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0" yWindow="285" windowWidth="8505" windowHeight="11130" activeTab="0"/>
  </bookViews>
  <sheets>
    <sheet name="汇总" sheetId="1" r:id="rId1"/>
    <sheet name="教研论文" sheetId="2" r:id="rId2"/>
    <sheet name="教研著作" sheetId="3" r:id="rId3"/>
    <sheet name="教材建设" sheetId="4" r:id="rId4"/>
    <sheet name="学科竞赛" sheetId="5" r:id="rId5"/>
    <sheet name="毕业论文" sheetId="6" r:id="rId6"/>
    <sheet name="大学生挑战杯" sheetId="7" r:id="rId7"/>
  </sheets>
  <definedNames>
    <definedName name="_xlnm._FilterDatabase" localSheetId="0" hidden="1">'汇总'!$A$1:$J$334</definedName>
    <definedName name="_xlnm._FilterDatabase" localSheetId="4" hidden="1">'学科竞赛'!$A$1:$I$299</definedName>
  </definedNames>
  <calcPr fullCalcOnLoad="1"/>
</workbook>
</file>

<file path=xl/sharedStrings.xml><?xml version="1.0" encoding="utf-8"?>
<sst xmlns="http://schemas.openxmlformats.org/spreadsheetml/2006/main" count="4450" uniqueCount="1415">
  <si>
    <t>单位</t>
  </si>
  <si>
    <t>教研论文</t>
  </si>
  <si>
    <t>教研著作</t>
  </si>
  <si>
    <t>总分</t>
  </si>
  <si>
    <t>王中训</t>
  </si>
  <si>
    <t>晋刚</t>
  </si>
  <si>
    <t>杨尚明</t>
  </si>
  <si>
    <t>王艳红</t>
  </si>
  <si>
    <t>张振义</t>
  </si>
  <si>
    <t>欧世峰</t>
  </si>
  <si>
    <t>戴纯春</t>
  </si>
  <si>
    <t>董言志</t>
  </si>
  <si>
    <t>张 炜</t>
  </si>
  <si>
    <t>刘丽娜</t>
  </si>
  <si>
    <t>姜雪梅</t>
  </si>
  <si>
    <t>王萍</t>
  </si>
  <si>
    <t>杨昕</t>
  </si>
  <si>
    <t>赵 旗</t>
  </si>
  <si>
    <t>段宝荣</t>
  </si>
  <si>
    <t>王全杰</t>
  </si>
  <si>
    <t>李庆忠</t>
  </si>
  <si>
    <t>李文佐</t>
  </si>
  <si>
    <t>罗新正</t>
  </si>
  <si>
    <t>宋远明</t>
  </si>
  <si>
    <t>张春萍</t>
  </si>
  <si>
    <t>于治宁</t>
  </si>
  <si>
    <t>唐志涛</t>
  </si>
  <si>
    <t xml:space="preserve">臧艳红   </t>
  </si>
  <si>
    <t>应 华</t>
  </si>
  <si>
    <t>于云霞</t>
  </si>
  <si>
    <t>周玉兰</t>
  </si>
  <si>
    <t>潘庆先</t>
  </si>
  <si>
    <t>肖 明</t>
  </si>
  <si>
    <t>毕远伟</t>
  </si>
  <si>
    <t>童向荣</t>
  </si>
  <si>
    <t>姜远明</t>
  </si>
  <si>
    <t xml:space="preserve">王 飞   </t>
  </si>
  <si>
    <t>孟宪辉</t>
  </si>
  <si>
    <t>于 英</t>
  </si>
  <si>
    <t>王 靖</t>
  </si>
  <si>
    <t>宋岩</t>
  </si>
  <si>
    <t>崔龙波</t>
  </si>
  <si>
    <t>张东芳</t>
  </si>
  <si>
    <t>李振杰</t>
  </si>
  <si>
    <t>兰翠</t>
  </si>
  <si>
    <t>孙晶</t>
  </si>
  <si>
    <t>任现品</t>
  </si>
  <si>
    <t>齐爱军</t>
  </si>
  <si>
    <t>郭承华</t>
  </si>
  <si>
    <t>赵海波</t>
  </si>
  <si>
    <t>于 贞</t>
  </si>
  <si>
    <t>徐 峰</t>
  </si>
  <si>
    <t xml:space="preserve">朱用文   </t>
  </si>
  <si>
    <t>王 燕</t>
  </si>
  <si>
    <t>侯汝臣</t>
  </si>
  <si>
    <t>杨玉军</t>
  </si>
  <si>
    <t>姜 丽</t>
  </si>
  <si>
    <t>曲淑英</t>
  </si>
  <si>
    <t>吴江龙</t>
  </si>
  <si>
    <t>樊海涛</t>
  </si>
  <si>
    <t>于玲玲</t>
  </si>
  <si>
    <t>杨正光</t>
  </si>
  <si>
    <t>戴若林</t>
  </si>
  <si>
    <t>韩 伟</t>
  </si>
  <si>
    <t>傅风华</t>
  </si>
  <si>
    <t>毕毅</t>
  </si>
  <si>
    <t xml:space="preserve">陈再峰  </t>
  </si>
  <si>
    <t>药学院</t>
  </si>
  <si>
    <t>王立宏</t>
  </si>
  <si>
    <t>刘其成</t>
  </si>
  <si>
    <t>武秀川</t>
  </si>
  <si>
    <t>王慧敏</t>
  </si>
  <si>
    <t>于传锋</t>
  </si>
  <si>
    <t>崔占峰</t>
  </si>
  <si>
    <t>曲延芬</t>
  </si>
  <si>
    <t>卢云宏</t>
  </si>
  <si>
    <t>孙利芹</t>
  </si>
  <si>
    <t>刘宏骞</t>
  </si>
  <si>
    <t>赵金良</t>
  </si>
  <si>
    <t>盛 燕</t>
  </si>
  <si>
    <t>建筑学院</t>
  </si>
  <si>
    <t>教务处</t>
  </si>
  <si>
    <t>体育学院</t>
  </si>
  <si>
    <t>外国语学院</t>
  </si>
  <si>
    <t>经济管理学院</t>
  </si>
  <si>
    <t>音乐舞蹈学院</t>
  </si>
  <si>
    <t>数学与信息科学院</t>
  </si>
  <si>
    <t>计算机与控制工程学院</t>
  </si>
  <si>
    <t>机电汽车工程学院</t>
  </si>
  <si>
    <t>土木工程学院</t>
  </si>
  <si>
    <t>海洋学院</t>
  </si>
  <si>
    <t>环境材料工程学院</t>
  </si>
  <si>
    <t>体育教学部</t>
  </si>
  <si>
    <t>工程实训中心</t>
  </si>
  <si>
    <t>发展规划处</t>
  </si>
  <si>
    <t>杨震寰</t>
  </si>
  <si>
    <t>国际教育交流学院</t>
  </si>
  <si>
    <t>李勇</t>
  </si>
  <si>
    <t>许丽</t>
  </si>
  <si>
    <t>夏娃</t>
  </si>
  <si>
    <t>林立杰</t>
  </si>
  <si>
    <t>孙丰云</t>
  </si>
  <si>
    <t>曲凤龙</t>
  </si>
  <si>
    <t>张  岩</t>
  </si>
  <si>
    <t>逯静洲</t>
  </si>
  <si>
    <t>唐家弘</t>
  </si>
  <si>
    <t>刘万卉</t>
  </si>
  <si>
    <t>赵烽</t>
  </si>
  <si>
    <t>李江</t>
  </si>
  <si>
    <t>王义利</t>
  </si>
  <si>
    <t>金明善</t>
  </si>
  <si>
    <t>杜伟</t>
  </si>
  <si>
    <t>徐仁根</t>
  </si>
  <si>
    <t>贺笑春</t>
  </si>
  <si>
    <t>姓名</t>
  </si>
  <si>
    <t>学科竞赛指导教师</t>
  </si>
  <si>
    <t>优秀学士论文指导教师</t>
  </si>
  <si>
    <t>任万忠</t>
  </si>
  <si>
    <t>田晖</t>
  </si>
  <si>
    <t>许文友</t>
  </si>
  <si>
    <t>光电信息科学技术学院</t>
  </si>
  <si>
    <t>韩吉衢</t>
  </si>
  <si>
    <t>刘燕</t>
  </si>
  <si>
    <t>刘悦林</t>
  </si>
  <si>
    <t>黄河</t>
  </si>
  <si>
    <t>王永娜</t>
  </si>
  <si>
    <t>王蕾</t>
  </si>
  <si>
    <t>张全胜</t>
  </si>
  <si>
    <t>张晓龙</t>
  </si>
  <si>
    <t>韩利春</t>
  </si>
  <si>
    <t>侯志刚</t>
  </si>
  <si>
    <t>王东兴</t>
  </si>
  <si>
    <t>王娇</t>
  </si>
  <si>
    <t>王林平</t>
  </si>
  <si>
    <t>王卫忠</t>
  </si>
  <si>
    <t>封玮</t>
  </si>
  <si>
    <t>刘殿通</t>
  </si>
  <si>
    <t>谭征</t>
  </si>
  <si>
    <t>张雅静</t>
  </si>
  <si>
    <t>贾志林</t>
  </si>
  <si>
    <t>任彦涛</t>
  </si>
  <si>
    <t>李海廷</t>
  </si>
  <si>
    <t>秦昌才</t>
  </si>
  <si>
    <t>徐海霞</t>
  </si>
  <si>
    <t>李日</t>
  </si>
  <si>
    <t>张胜利</t>
  </si>
  <si>
    <t>崔艳丽</t>
  </si>
  <si>
    <t>李斐</t>
  </si>
  <si>
    <t>于立新</t>
  </si>
  <si>
    <t>张瑞萍</t>
  </si>
  <si>
    <t>周国辉</t>
  </si>
  <si>
    <t>沙涛</t>
  </si>
  <si>
    <t>段中华</t>
  </si>
  <si>
    <t>徐道立</t>
  </si>
  <si>
    <t>葛永文</t>
  </si>
  <si>
    <t>姜娉娉</t>
  </si>
  <si>
    <t>冷惠文</t>
  </si>
  <si>
    <t>刘桂涛</t>
  </si>
  <si>
    <t>刘鹏</t>
  </si>
  <si>
    <t>胡潇琨</t>
  </si>
  <si>
    <t>由枫秋</t>
  </si>
  <si>
    <t>张景辉</t>
  </si>
  <si>
    <t>郭智勇</t>
  </si>
  <si>
    <t>王炳章</t>
  </si>
  <si>
    <t>王智峰</t>
  </si>
  <si>
    <t>陈静</t>
  </si>
  <si>
    <t>杨林伟</t>
  </si>
  <si>
    <t>化学化工学院</t>
  </si>
  <si>
    <t>巫玮</t>
  </si>
  <si>
    <t>李素杰</t>
  </si>
  <si>
    <t>王少瑾</t>
  </si>
  <si>
    <t>朱捷</t>
  </si>
  <si>
    <t>陈传军</t>
  </si>
  <si>
    <t>李清华</t>
  </si>
  <si>
    <t>胡国四</t>
  </si>
  <si>
    <t>阎 毅</t>
  </si>
  <si>
    <t>贺鹏飞</t>
  </si>
  <si>
    <t>王培进</t>
  </si>
  <si>
    <t>郭艳燕</t>
  </si>
  <si>
    <t>孙雪姣</t>
  </si>
  <si>
    <t>周世平</t>
  </si>
  <si>
    <t>王玲玲</t>
  </si>
  <si>
    <t>沈春华</t>
  </si>
  <si>
    <t>郭卫平</t>
  </si>
  <si>
    <t xml:space="preserve">马国清        </t>
  </si>
  <si>
    <t>张磊</t>
  </si>
  <si>
    <t>童桂英</t>
  </si>
  <si>
    <t>吴莉莉</t>
  </si>
  <si>
    <t>石运序</t>
  </si>
  <si>
    <t>陈素</t>
  </si>
  <si>
    <t>徐立强</t>
  </si>
  <si>
    <t>罗玉萍</t>
  </si>
  <si>
    <t>李桂芝</t>
  </si>
  <si>
    <t>王敏强</t>
  </si>
  <si>
    <t>孟庆国</t>
  </si>
  <si>
    <t>于昕</t>
  </si>
  <si>
    <t>周秋淑</t>
  </si>
  <si>
    <t>冯俊荣</t>
  </si>
  <si>
    <t>郝彦周</t>
  </si>
  <si>
    <t>张鹏</t>
  </si>
  <si>
    <t>王洪海</t>
  </si>
  <si>
    <t>张莉娜</t>
  </si>
  <si>
    <t>王磊</t>
  </si>
  <si>
    <t>郑雅慧</t>
  </si>
  <si>
    <t>张爽</t>
  </si>
  <si>
    <t>马涛</t>
  </si>
  <si>
    <t>王开文</t>
  </si>
  <si>
    <t>房绍坤</t>
  </si>
  <si>
    <t>张伟</t>
  </si>
  <si>
    <t>张平华</t>
  </si>
  <si>
    <t>范李瑛</t>
  </si>
  <si>
    <t>王洪平</t>
  </si>
  <si>
    <t>法学院</t>
  </si>
  <si>
    <t xml:space="preserve">张玉东 </t>
  </si>
  <si>
    <t>陆寰</t>
  </si>
  <si>
    <t>朱玲玲</t>
  </si>
  <si>
    <t>张巍</t>
  </si>
  <si>
    <t>大学生挑战杯</t>
  </si>
  <si>
    <t>教材建设</t>
  </si>
  <si>
    <t>戴珍香</t>
  </si>
  <si>
    <t>吴春雪</t>
  </si>
  <si>
    <t>董彩华</t>
  </si>
  <si>
    <t>王海霞</t>
  </si>
  <si>
    <t>李霞</t>
  </si>
  <si>
    <t>盛美娟</t>
  </si>
  <si>
    <t>李中强</t>
  </si>
  <si>
    <t>温亚斌</t>
  </si>
  <si>
    <t>曲畅泳</t>
  </si>
  <si>
    <t>孙俊</t>
  </si>
  <si>
    <t>王清文</t>
  </si>
  <si>
    <t>陈中高</t>
  </si>
  <si>
    <t>兰青</t>
  </si>
  <si>
    <t>毕海平</t>
  </si>
  <si>
    <t>王泽光</t>
  </si>
  <si>
    <t>邱盛尧</t>
  </si>
  <si>
    <t>高兴龙</t>
  </si>
  <si>
    <t>姜风国</t>
  </si>
  <si>
    <t>姜海荣</t>
  </si>
  <si>
    <t>解传宁</t>
  </si>
  <si>
    <t>林娅红</t>
  </si>
  <si>
    <t>宋良</t>
  </si>
  <si>
    <t>杨仁弟</t>
  </si>
  <si>
    <t>张俊华</t>
  </si>
  <si>
    <t>朱彬</t>
  </si>
  <si>
    <t>谭翚</t>
  </si>
  <si>
    <t>王建华</t>
  </si>
  <si>
    <t>宋红松</t>
  </si>
  <si>
    <t>李宝顺</t>
  </si>
  <si>
    <t>任桂周</t>
  </si>
  <si>
    <t>马兴法</t>
  </si>
  <si>
    <t>苏宏</t>
  </si>
  <si>
    <t>朱玉宾</t>
  </si>
  <si>
    <t>常秀莲</t>
  </si>
  <si>
    <t>韩冰</t>
  </si>
  <si>
    <t>贺红军</t>
  </si>
  <si>
    <t>周革非</t>
  </si>
  <si>
    <t>陈磊</t>
  </si>
  <si>
    <t>殷军港</t>
  </si>
  <si>
    <t>李彦伸</t>
  </si>
  <si>
    <t>郭长忠</t>
  </si>
  <si>
    <t>张安民</t>
  </si>
  <si>
    <t>张建鹏</t>
  </si>
  <si>
    <t>李英子</t>
  </si>
  <si>
    <t>龚卫东</t>
  </si>
  <si>
    <t>王海燕</t>
  </si>
  <si>
    <t>夏芳莉</t>
  </si>
  <si>
    <t>刘涛</t>
  </si>
  <si>
    <t>孙纲廷</t>
  </si>
  <si>
    <t>孙淑贤</t>
  </si>
  <si>
    <t>万海峰</t>
  </si>
  <si>
    <t>乔玲敏</t>
  </si>
  <si>
    <t>李虹桥</t>
  </si>
  <si>
    <t>马立国</t>
  </si>
  <si>
    <t>于海防</t>
  </si>
  <si>
    <t>王圣礼</t>
  </si>
  <si>
    <t>徐宝龙</t>
  </si>
  <si>
    <t>陈乐平</t>
  </si>
  <si>
    <t>张超</t>
  </si>
  <si>
    <t>王建华</t>
  </si>
  <si>
    <t>田英华</t>
  </si>
  <si>
    <t>高丽</t>
  </si>
  <si>
    <t>刘立明</t>
  </si>
  <si>
    <t>索掌怀</t>
  </si>
  <si>
    <t>于法标</t>
  </si>
  <si>
    <t>胡云霞</t>
  </si>
  <si>
    <t>宗祥荣</t>
  </si>
  <si>
    <t>张勇</t>
  </si>
  <si>
    <t>夏传海</t>
  </si>
  <si>
    <t>马星</t>
  </si>
  <si>
    <t>张艳洁</t>
  </si>
  <si>
    <t>张玉</t>
  </si>
  <si>
    <t>董超慧</t>
  </si>
  <si>
    <t>矫卫红</t>
  </si>
  <si>
    <t>杨金龙</t>
  </si>
  <si>
    <t>昝新明</t>
  </si>
  <si>
    <t>孙晓妍</t>
  </si>
  <si>
    <t>韩菁</t>
  </si>
  <si>
    <t>孙桂娟</t>
  </si>
  <si>
    <t>省支持计划</t>
  </si>
  <si>
    <t>黄琳</t>
  </si>
  <si>
    <t>孙敬泽</t>
  </si>
  <si>
    <t>张昌盛</t>
  </si>
  <si>
    <t>朱楠</t>
  </si>
  <si>
    <t>盛善智</t>
  </si>
  <si>
    <t>王力</t>
  </si>
  <si>
    <t>王永进</t>
  </si>
  <si>
    <t>谢春玲</t>
  </si>
  <si>
    <t>彭婕</t>
  </si>
  <si>
    <t>邱文伟</t>
  </si>
  <si>
    <t>李玲</t>
  </si>
  <si>
    <t>高光锐</t>
  </si>
  <si>
    <t>侯国栋</t>
  </si>
  <si>
    <t>华吉鹏</t>
  </si>
  <si>
    <t>李强</t>
  </si>
  <si>
    <t>李勇</t>
  </si>
  <si>
    <t>马雪丽</t>
  </si>
  <si>
    <t>任俊义</t>
  </si>
  <si>
    <r>
      <t>施嘉岳</t>
    </r>
  </si>
  <si>
    <r>
      <t>孙志毅</t>
    </r>
    <r>
      <rPr>
        <sz val="10"/>
        <rFont val="Times New Roman"/>
        <family val="1"/>
      </rPr>
      <t xml:space="preserve">  </t>
    </r>
  </si>
  <si>
    <r>
      <t>王君美</t>
    </r>
    <r>
      <rPr>
        <sz val="10"/>
        <rFont val="Times New Roman"/>
        <family val="1"/>
      </rPr>
      <t xml:space="preserve">  </t>
    </r>
  </si>
  <si>
    <t>王倩</t>
  </si>
  <si>
    <t>王少瑾</t>
  </si>
  <si>
    <t>张益丰</t>
  </si>
  <si>
    <t>李江</t>
  </si>
  <si>
    <t>吴昭景</t>
  </si>
  <si>
    <t>郝加泰</t>
  </si>
  <si>
    <t>隋东</t>
  </si>
  <si>
    <t>王开文</t>
  </si>
  <si>
    <t>于鹏飞</t>
  </si>
  <si>
    <t>张伟</t>
  </si>
  <si>
    <t>方小娟</t>
  </si>
  <si>
    <t>侯仁民</t>
  </si>
  <si>
    <t>黄健</t>
  </si>
  <si>
    <t>侯兴民</t>
  </si>
  <si>
    <t>楚永娟</t>
  </si>
  <si>
    <t>杜云云</t>
  </si>
  <si>
    <t>单丹峰</t>
  </si>
  <si>
    <t>姜莉丽</t>
  </si>
  <si>
    <t>蒙翠青</t>
  </si>
  <si>
    <t>孟繁</t>
  </si>
  <si>
    <t>史展</t>
  </si>
  <si>
    <t>舒星虹</t>
  </si>
  <si>
    <t>于峰</t>
  </si>
  <si>
    <t>于洋</t>
  </si>
  <si>
    <t>张文龙</t>
  </si>
  <si>
    <t>邹淑珍</t>
  </si>
  <si>
    <t>李登来</t>
  </si>
  <si>
    <t>唐永政</t>
  </si>
  <si>
    <t>张洪波</t>
  </si>
  <si>
    <t>房大任</t>
  </si>
  <si>
    <t>吕鹏</t>
  </si>
  <si>
    <t>吕鹏</t>
  </si>
  <si>
    <t>王荣优</t>
  </si>
  <si>
    <t>2014.9--2015.8教研论文量化统计表</t>
  </si>
  <si>
    <t>学院</t>
  </si>
  <si>
    <t>序号</t>
  </si>
  <si>
    <t>申报人</t>
  </si>
  <si>
    <t>论文题目</t>
  </si>
  <si>
    <t>刊物名称</t>
  </si>
  <si>
    <t>发表时间（年、月）</t>
  </si>
  <si>
    <t>单位位次</t>
  </si>
  <si>
    <t>申报人位次</t>
  </si>
  <si>
    <t>本成果总分数</t>
  </si>
  <si>
    <t>申报人得分</t>
  </si>
  <si>
    <t>法学</t>
  </si>
  <si>
    <t>房绍坤</t>
  </si>
  <si>
    <t>应用型本科高校特色发展的战略选择</t>
  </si>
  <si>
    <t>《大学》（核心）</t>
  </si>
  <si>
    <t>1/1</t>
  </si>
  <si>
    <t>1/2</t>
  </si>
  <si>
    <t>张玉东</t>
  </si>
  <si>
    <t>烟台大学英美法教学改革反思</t>
  </si>
  <si>
    <t>《教育观察》</t>
  </si>
  <si>
    <t>2/2</t>
  </si>
  <si>
    <t>王圣礼</t>
  </si>
  <si>
    <t>外语</t>
  </si>
  <si>
    <t>协作式学习模式在高校日语精读课教学中的应用</t>
  </si>
  <si>
    <t>教育探索(核心)</t>
  </si>
  <si>
    <t>巫玮</t>
  </si>
  <si>
    <t>试论高校英语教学的发展与融合</t>
  </si>
  <si>
    <t>黑龙江高教研究</t>
  </si>
  <si>
    <t>网络多媒体新闻语料库辅助英语听力教学研究</t>
  </si>
  <si>
    <t>中国成人教育</t>
  </si>
  <si>
    <t>经管</t>
  </si>
  <si>
    <t>高校教学质量评价初探</t>
  </si>
  <si>
    <t>当代经济</t>
  </si>
  <si>
    <t>10</t>
  </si>
  <si>
    <t>音乐</t>
  </si>
  <si>
    <t>山东传统文化影响下的古典舞教学初探</t>
  </si>
  <si>
    <t>西江文艺</t>
  </si>
  <si>
    <t>山东高校中国古典舞教学现状调查研究</t>
  </si>
  <si>
    <t>文艺生活</t>
  </si>
  <si>
    <t>于峰</t>
  </si>
  <si>
    <t>对声乐作品演绎的若干思考</t>
  </si>
  <si>
    <t>内蒙古教育（职教版）</t>
  </si>
  <si>
    <t>单丹峰</t>
  </si>
  <si>
    <t>张文龙</t>
  </si>
  <si>
    <t>谈成人合唱教育</t>
  </si>
  <si>
    <t>2014.10</t>
  </si>
  <si>
    <t>数学</t>
  </si>
  <si>
    <t>陈传军</t>
  </si>
  <si>
    <t>数学建模教学是应用型本科数学人才培养的有效途径</t>
  </si>
  <si>
    <t>教育教学论坛</t>
  </si>
  <si>
    <t>1/3</t>
  </si>
  <si>
    <t>2/3</t>
  </si>
  <si>
    <t>3/3</t>
  </si>
  <si>
    <t>由平面方向决定的新型行列式</t>
  </si>
  <si>
    <t>大学数学</t>
  </si>
  <si>
    <t>1\3</t>
  </si>
  <si>
    <t>朱用文</t>
  </si>
  <si>
    <t>2\3</t>
  </si>
  <si>
    <t>王燕</t>
  </si>
  <si>
    <t>3\3</t>
  </si>
  <si>
    <t>光电</t>
  </si>
  <si>
    <t>孙敬泽</t>
  </si>
  <si>
    <t>中国大众化高等教育的现在和问题</t>
  </si>
  <si>
    <t>张昌盛</t>
  </si>
  <si>
    <t>通过物理学史进行科学本质教学</t>
  </si>
  <si>
    <t>网络传播文化下大学生思政教育对策探讨</t>
  </si>
  <si>
    <t>新闻战线</t>
  </si>
  <si>
    <t>大学物理基础实验的课堂教学发展途径浅析</t>
  </si>
  <si>
    <t>新课程学习(下)</t>
  </si>
  <si>
    <t>朱楠</t>
  </si>
  <si>
    <t>计控</t>
  </si>
  <si>
    <t>C/C++程序设计课程教学方法探讨</t>
  </si>
  <si>
    <t>计算机教育</t>
  </si>
  <si>
    <t>2014.11</t>
  </si>
  <si>
    <t>周世平</t>
  </si>
  <si>
    <t>利用WEKA平台提升数据挖掘课程教学效果</t>
  </si>
  <si>
    <t>2014.12</t>
  </si>
  <si>
    <t>软件应用型人才寓教于赛培养方法的研究与实践</t>
  </si>
  <si>
    <t>软件导刊·教育技术</t>
  </si>
  <si>
    <t>郭艳燕</t>
  </si>
  <si>
    <t>基于CDIO的面向对象系列课程教学模式</t>
  </si>
  <si>
    <t>孙雪姣</t>
  </si>
  <si>
    <t>仿真式的Oracle教学模式探索与改革</t>
  </si>
  <si>
    <t>中国电力教育</t>
  </si>
  <si>
    <t>程序设计基础课程改革方案探讨</t>
  </si>
  <si>
    <t>土木</t>
  </si>
  <si>
    <t>岩土工程课程设计探讨</t>
  </si>
  <si>
    <t>课程教育研究</t>
  </si>
  <si>
    <t>4/4</t>
  </si>
  <si>
    <t>罗玉萍</t>
  </si>
  <si>
    <t>学生评教质量的探索与实践</t>
  </si>
  <si>
    <t>大学教育</t>
  </si>
  <si>
    <t>1/4</t>
  </si>
  <si>
    <t>地方本科高校开展教师自我评价的探索与实践</t>
  </si>
  <si>
    <t>construction of experiment teaching demonstration center with interests driven, independent experiments, and exploratory innovation</t>
  </si>
  <si>
    <t>THE BIO TECHNOLOGY:AN INDIAN JOURNAL</t>
  </si>
  <si>
    <t>1/5</t>
  </si>
  <si>
    <t>化院</t>
  </si>
  <si>
    <t>高校二级学院教学管理浅见</t>
  </si>
  <si>
    <t>广东化工</t>
  </si>
  <si>
    <t>盛燕</t>
  </si>
  <si>
    <t>浅谈应用型高分子材料与工程专业人才培养方案修订</t>
  </si>
  <si>
    <t>热力学第二定律给人类健康的启示</t>
  </si>
  <si>
    <t>邱文伟</t>
  </si>
  <si>
    <t>大学生创新创业能力的培养和提升</t>
  </si>
  <si>
    <t>李桂芝</t>
  </si>
  <si>
    <t>有机化学教学中培养学生绿色化学理念探析</t>
  </si>
  <si>
    <t>内蒙古师范大学学报( 教育科学版)</t>
  </si>
  <si>
    <t>变式在有机化学教学中的应用</t>
  </si>
  <si>
    <t>生科</t>
  </si>
  <si>
    <t>于贞</t>
  </si>
  <si>
    <t>计算机仿真技术在生物工程专业实践教学中的应用</t>
  </si>
  <si>
    <t>中国教育技术装备</t>
  </si>
  <si>
    <t>药学</t>
  </si>
  <si>
    <t>药学专业毕业生就业现状调查及对策</t>
  </si>
  <si>
    <t>青年科学</t>
  </si>
  <si>
    <t>孟庆国</t>
  </si>
  <si>
    <t>校企联合专业学位研究生培养模式探索</t>
  </si>
  <si>
    <t>药学研究</t>
  </si>
  <si>
    <t>海洋</t>
  </si>
  <si>
    <t>郝彦周</t>
  </si>
  <si>
    <t>论教师在课堂上的“功夫”</t>
  </si>
  <si>
    <t>新校园</t>
  </si>
  <si>
    <t>水产养殖技术培训班的现存问题与对策</t>
  </si>
  <si>
    <t>盛善智</t>
  </si>
  <si>
    <t>船舶机舱资源管理实操培训的感想</t>
  </si>
  <si>
    <t>科学时代</t>
  </si>
  <si>
    <t>船舶智能柴油机培训的必要性探讨</t>
  </si>
  <si>
    <t>培养《船舶柴油机》的教学灵感</t>
  </si>
  <si>
    <t>改进“传热学”教学的方法</t>
  </si>
  <si>
    <t>工科仿真实践教学用工具的开发</t>
  </si>
  <si>
    <t>2015.06</t>
  </si>
  <si>
    <t>谢春玲</t>
  </si>
  <si>
    <t>高校本科毕业设计综述类题目的突出问题</t>
  </si>
  <si>
    <t>2015.01</t>
  </si>
  <si>
    <t>本科毕业设计综述类题目问题与对策研究</t>
  </si>
  <si>
    <t>林区教学</t>
  </si>
  <si>
    <t>Simulink软件与透平机械控制课程的融合教学</t>
  </si>
  <si>
    <t>2015.04</t>
  </si>
  <si>
    <t>高丽</t>
  </si>
  <si>
    <t>Excel和SPSS软件辅助生物统计学教学模式的探索</t>
  </si>
  <si>
    <t>王健</t>
  </si>
  <si>
    <t>仿随学习是学习外语口语的自然途径</t>
  </si>
  <si>
    <t>《教育艺术》</t>
  </si>
  <si>
    <t>王力</t>
  </si>
  <si>
    <t>关于航海技术专业航海英语课程教学模式改革的研究</t>
  </si>
  <si>
    <t>《教育》</t>
  </si>
  <si>
    <t>王永进</t>
  </si>
  <si>
    <t>关于航海技术专业毕业生适任性综合评价的思考</t>
  </si>
  <si>
    <t>环境</t>
  </si>
  <si>
    <t>地学基础课程野外实习模式创新研究</t>
  </si>
  <si>
    <t>高等理科教育</t>
  </si>
  <si>
    <t>建筑</t>
  </si>
  <si>
    <t>张爽</t>
  </si>
  <si>
    <t>以问题为导向的自主学习模式在艺术设计教学中的应用</t>
  </si>
  <si>
    <t>文教资料</t>
  </si>
  <si>
    <t>马涛</t>
  </si>
  <si>
    <t>王靖</t>
  </si>
  <si>
    <t>自然而然——生态包装教学实践与探索</t>
  </si>
  <si>
    <t>装饰（B刊）</t>
  </si>
  <si>
    <t>体育</t>
  </si>
  <si>
    <t>姜丽</t>
  </si>
  <si>
    <t>综合类大学运动训练人才培养方案优化研究</t>
  </si>
  <si>
    <t>当代体育科技</t>
  </si>
  <si>
    <t>综合类大学运动训练专业学生综合素质培养模式</t>
  </si>
  <si>
    <t>山东青年</t>
  </si>
  <si>
    <t>运动生物化学灵活教学方式在运动训练专业的实践研究</t>
  </si>
  <si>
    <t>四川体育科学</t>
  </si>
  <si>
    <t>体教部</t>
  </si>
  <si>
    <t>郝加泰</t>
  </si>
  <si>
    <t>浅谈乒乓球发球技术</t>
  </si>
  <si>
    <t>教学研究</t>
  </si>
  <si>
    <t>规划处</t>
  </si>
  <si>
    <t>应用型本科高校特色发展的战略选择——以烟台大学为例</t>
  </si>
  <si>
    <t>大学（研究）</t>
  </si>
  <si>
    <t>学生评教质量的探索与实践——以烟台大学为例</t>
  </si>
  <si>
    <t>3/4</t>
  </si>
  <si>
    <t>地方本科高校开展教师自我评价的探索与实践——以烟台大学为例</t>
  </si>
  <si>
    <t>马列</t>
  </si>
  <si>
    <r>
      <t>2</t>
    </r>
    <r>
      <rPr>
        <sz val="10"/>
        <rFont val="宋体"/>
        <family val="0"/>
      </rPr>
      <t>∕</t>
    </r>
    <r>
      <rPr>
        <sz val="10"/>
        <rFont val="Times New Roman"/>
        <family val="1"/>
      </rPr>
      <t>2</t>
    </r>
  </si>
  <si>
    <t>2015.1</t>
  </si>
  <si>
    <t>2015.5</t>
  </si>
  <si>
    <t>2014.12</t>
  </si>
  <si>
    <t>2014.11</t>
  </si>
  <si>
    <t>2015.8</t>
  </si>
  <si>
    <t>2015.7</t>
  </si>
  <si>
    <t>2015.03</t>
  </si>
  <si>
    <t>2014.09</t>
  </si>
  <si>
    <t>2015.04</t>
  </si>
  <si>
    <t xml:space="preserve"> 2015.07</t>
  </si>
  <si>
    <t>2015.6</t>
  </si>
  <si>
    <t>婚姻家庭与继承法</t>
  </si>
  <si>
    <t>教研普通著作</t>
  </si>
  <si>
    <t>中国人民大学出版社</t>
  </si>
  <si>
    <t>兴界图书出版公司</t>
  </si>
  <si>
    <t>教研专著</t>
  </si>
  <si>
    <t>市场营销学</t>
  </si>
  <si>
    <t>机械工业出版社</t>
  </si>
  <si>
    <t>政治经济学</t>
  </si>
  <si>
    <t>经济科学出版社</t>
  </si>
  <si>
    <t>微观经济学</t>
  </si>
  <si>
    <t>宏观经济学</t>
  </si>
  <si>
    <t>电子工业出版社</t>
  </si>
  <si>
    <t>高等艺术院校声乐教程</t>
  </si>
  <si>
    <t>新华出版社</t>
  </si>
  <si>
    <t>中外舞蹈经典作品赏析</t>
  </si>
  <si>
    <t>清华大学出版社</t>
  </si>
  <si>
    <t>石运序</t>
  </si>
  <si>
    <t>华中科技大学出版社，</t>
  </si>
  <si>
    <t>《大学生职业生涯规划》</t>
  </si>
  <si>
    <t>南开大学出版社</t>
  </si>
  <si>
    <t>高校学生伤害事故管理的理论与实务</t>
  </si>
  <si>
    <t>中国海洋大学出版社</t>
  </si>
  <si>
    <t>2014.9--2015.8教研著作量化统计表</t>
  </si>
  <si>
    <t>学院</t>
  </si>
  <si>
    <t>序号</t>
  </si>
  <si>
    <t>申报人</t>
  </si>
  <si>
    <t>著作名称</t>
  </si>
  <si>
    <t>著作类别</t>
  </si>
  <si>
    <t>出版社名称</t>
  </si>
  <si>
    <t>出版时间（年、月）</t>
  </si>
  <si>
    <t>单位位次</t>
  </si>
  <si>
    <t>申报人位次</t>
  </si>
  <si>
    <t>本成果总分数</t>
  </si>
  <si>
    <t>申报人得分</t>
  </si>
  <si>
    <t>法学</t>
  </si>
  <si>
    <t>张洪波</t>
  </si>
  <si>
    <t>外语</t>
  </si>
  <si>
    <t>杨林伟</t>
  </si>
  <si>
    <t>数字时代下的计算机辅助语言教学：理论与实践</t>
  </si>
  <si>
    <t>教研普通著作</t>
  </si>
  <si>
    <t>山东人民出版社</t>
  </si>
  <si>
    <t>1/1</t>
  </si>
  <si>
    <t>于传锋</t>
  </si>
  <si>
    <t>日语误用词典</t>
  </si>
  <si>
    <t>1/2</t>
  </si>
  <si>
    <t>2/2</t>
  </si>
  <si>
    <t>经管</t>
  </si>
  <si>
    <t>马雪丽</t>
  </si>
  <si>
    <t>管理信息系统实验教程</t>
  </si>
  <si>
    <t>中国电力出版社</t>
  </si>
  <si>
    <t>主编1</t>
  </si>
  <si>
    <t>副主编1</t>
  </si>
  <si>
    <t>张益丰</t>
  </si>
  <si>
    <t>新编信息经济学</t>
  </si>
  <si>
    <t>中国经济出版社</t>
  </si>
  <si>
    <t>参编9</t>
  </si>
  <si>
    <t>林立杰</t>
  </si>
  <si>
    <t>专业技术人员从技术走向管理</t>
  </si>
  <si>
    <t>教研专著</t>
  </si>
  <si>
    <t>科学技术文献出版社</t>
  </si>
  <si>
    <t>独立</t>
  </si>
  <si>
    <t>李海廷</t>
  </si>
  <si>
    <r>
      <t>主编</t>
    </r>
    <r>
      <rPr>
        <sz val="11"/>
        <rFont val="Times New Roman"/>
        <family val="1"/>
      </rPr>
      <t>2</t>
    </r>
  </si>
  <si>
    <t>华吉鹏</t>
  </si>
  <si>
    <r>
      <t>孙志毅</t>
    </r>
    <r>
      <rPr>
        <sz val="11"/>
        <rFont val="Times New Roman"/>
        <family val="1"/>
      </rPr>
      <t xml:space="preserve">  </t>
    </r>
  </si>
  <si>
    <r>
      <t>3</t>
    </r>
    <r>
      <rPr>
        <sz val="11"/>
        <rFont val="宋体"/>
        <family val="0"/>
      </rPr>
      <t>人合著，无先后顺序</t>
    </r>
  </si>
  <si>
    <t>李强</t>
  </si>
  <si>
    <t>侯国栋</t>
  </si>
  <si>
    <t>孙志毅</t>
  </si>
  <si>
    <r>
      <t>7</t>
    </r>
    <r>
      <rPr>
        <sz val="11"/>
        <rFont val="宋体"/>
        <family val="0"/>
      </rPr>
      <t>人合著，无先后顺序</t>
    </r>
  </si>
  <si>
    <r>
      <t>李勇</t>
    </r>
    <r>
      <rPr>
        <sz val="11"/>
        <rFont val="Times New Roman"/>
        <family val="1"/>
      </rPr>
      <t xml:space="preserve"> </t>
    </r>
  </si>
  <si>
    <r>
      <t>曲延芬</t>
    </r>
    <r>
      <rPr>
        <sz val="11"/>
        <rFont val="Times New Roman"/>
        <family val="1"/>
      </rPr>
      <t xml:space="preserve"> </t>
    </r>
  </si>
  <si>
    <r>
      <t>王君美</t>
    </r>
    <r>
      <rPr>
        <sz val="11"/>
        <rFont val="Times New Roman"/>
        <family val="1"/>
      </rPr>
      <t xml:space="preserve">  </t>
    </r>
  </si>
  <si>
    <r>
      <t>施嘉岳</t>
    </r>
  </si>
  <si>
    <r>
      <t>秦昌才</t>
    </r>
  </si>
  <si>
    <r>
      <t>9</t>
    </r>
    <r>
      <rPr>
        <sz val="11"/>
        <rFont val="宋体"/>
        <family val="0"/>
      </rPr>
      <t>人合著（其中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人外校），无先后顺序</t>
    </r>
  </si>
  <si>
    <r>
      <t xml:space="preserve"> </t>
    </r>
    <r>
      <rPr>
        <sz val="11"/>
        <rFont val="宋体"/>
        <family val="0"/>
      </rPr>
      <t>曲延芬</t>
    </r>
  </si>
  <si>
    <t xml:space="preserve">王君美  </t>
  </si>
  <si>
    <t>施嘉岳</t>
  </si>
  <si>
    <t>秦昌才</t>
  </si>
  <si>
    <t>高光锐</t>
  </si>
  <si>
    <t>生产与运作管理(第二版)</t>
  </si>
  <si>
    <r>
      <t>6</t>
    </r>
    <r>
      <rPr>
        <sz val="11"/>
        <rFont val="宋体"/>
        <family val="0"/>
      </rPr>
      <t>人合著，无先后顺序</t>
    </r>
  </si>
  <si>
    <t>任俊义</t>
  </si>
  <si>
    <t>王倩</t>
  </si>
  <si>
    <t>李振杰</t>
  </si>
  <si>
    <t>音乐</t>
  </si>
  <si>
    <t>陈再峰</t>
  </si>
  <si>
    <t>钢琴独奏曲选（上）</t>
  </si>
  <si>
    <t>中央音乐学院出版社</t>
  </si>
  <si>
    <t>3∕3</t>
  </si>
  <si>
    <t>分册副主编2</t>
  </si>
  <si>
    <t>舒星虹</t>
  </si>
  <si>
    <t>新华出版社</t>
  </si>
  <si>
    <t>1∕1</t>
  </si>
  <si>
    <t>于洋</t>
  </si>
  <si>
    <t>副主编2</t>
  </si>
  <si>
    <t>于峰</t>
  </si>
  <si>
    <t>沙涛</t>
  </si>
  <si>
    <t>编委4</t>
  </si>
  <si>
    <t>邹淑珍</t>
  </si>
  <si>
    <t>姜莉丽</t>
  </si>
  <si>
    <t>孟繁</t>
  </si>
  <si>
    <t>普通著作</t>
  </si>
  <si>
    <t>1∕7</t>
  </si>
  <si>
    <t>主编3</t>
  </si>
  <si>
    <t>数学</t>
  </si>
  <si>
    <t>方小娟</t>
  </si>
  <si>
    <t>线性代数</t>
  </si>
  <si>
    <t xml:space="preserve"> 高等教育出版社</t>
  </si>
  <si>
    <t>主编2</t>
  </si>
  <si>
    <t>侯仁民</t>
  </si>
  <si>
    <t>刘存霞</t>
  </si>
  <si>
    <t>副主编4</t>
  </si>
  <si>
    <t>孙丰云</t>
  </si>
  <si>
    <t>黄健</t>
  </si>
  <si>
    <t>数学实验</t>
  </si>
  <si>
    <t>清华大学出版社</t>
  </si>
  <si>
    <t>3/4</t>
  </si>
  <si>
    <t>吴昭景</t>
  </si>
  <si>
    <t>随机引论</t>
  </si>
  <si>
    <t>科学出版社</t>
  </si>
  <si>
    <t>2015-6</t>
  </si>
  <si>
    <t>光电</t>
  </si>
  <si>
    <t>阎毅</t>
  </si>
  <si>
    <t>手机技术概论</t>
  </si>
  <si>
    <t>1/4</t>
  </si>
  <si>
    <t>2/4</t>
  </si>
  <si>
    <t>王艳红</t>
  </si>
  <si>
    <t>电工电子学</t>
  </si>
  <si>
    <t>西安电子科技大学出版社</t>
  </si>
  <si>
    <t>副主编3</t>
  </si>
  <si>
    <t>黄琳</t>
  </si>
  <si>
    <t>戴纯春</t>
  </si>
  <si>
    <t>机电</t>
  </si>
  <si>
    <t>教材《液压与气压传动》   副主编 50000字，ISBN：978-7-5680-0879-2</t>
  </si>
  <si>
    <t>3/6</t>
  </si>
  <si>
    <t>张春萍</t>
  </si>
  <si>
    <t>《机械设计课程设计》</t>
  </si>
  <si>
    <t>机械工业出版社</t>
  </si>
  <si>
    <t>上海交通大学出版社</t>
  </si>
  <si>
    <t>3/3</t>
  </si>
  <si>
    <t>参编2</t>
  </si>
  <si>
    <t>副主编7</t>
  </si>
  <si>
    <t>2/3</t>
  </si>
  <si>
    <t>副主编14</t>
  </si>
  <si>
    <t>土木</t>
  </si>
  <si>
    <t>杨正光</t>
  </si>
  <si>
    <t>研究生入学考试辅导丛书-结构力学（第二版）</t>
  </si>
  <si>
    <r>
      <t>1</t>
    </r>
    <r>
      <rPr>
        <sz val="11"/>
        <rFont val="宋体"/>
        <family val="0"/>
      </rPr>
      <t>/1</t>
    </r>
  </si>
  <si>
    <t>于玲玲</t>
  </si>
  <si>
    <t>张岩</t>
  </si>
  <si>
    <t>流体力学</t>
  </si>
  <si>
    <t>哈尔滨工业大学出版社</t>
  </si>
  <si>
    <t>化学</t>
  </si>
  <si>
    <t>姜雪梅</t>
  </si>
  <si>
    <t>普通化学原理简明教程</t>
  </si>
  <si>
    <t>高等教育出版社</t>
  </si>
  <si>
    <t>王萍</t>
  </si>
  <si>
    <t>杨昕</t>
  </si>
  <si>
    <t>体教部</t>
  </si>
  <si>
    <t>大学体育与健康</t>
  </si>
  <si>
    <t>北京体育大学出版社</t>
  </si>
  <si>
    <t>于鹏飞</t>
  </si>
  <si>
    <t>隋东</t>
  </si>
  <si>
    <t>大学体育教程</t>
  </si>
  <si>
    <t>计算机</t>
  </si>
  <si>
    <t>胡潇琨</t>
  </si>
  <si>
    <t>算发与数据结构考研试题精析第3版</t>
  </si>
  <si>
    <t>李玲</t>
  </si>
  <si>
    <t>李登来</t>
  </si>
  <si>
    <t>水产动物病害防治技术</t>
  </si>
  <si>
    <t>十二五职业教育国家规划教材</t>
  </si>
  <si>
    <t>中国农业出版社</t>
  </si>
  <si>
    <t>1/7</t>
  </si>
  <si>
    <t>唐永政</t>
  </si>
  <si>
    <t>3/7</t>
  </si>
  <si>
    <t>刘军</t>
  </si>
  <si>
    <t>船舶通信技术教程</t>
  </si>
  <si>
    <t>大连海事出版社</t>
  </si>
  <si>
    <t>2/5</t>
  </si>
  <si>
    <t>2/12</t>
  </si>
  <si>
    <t>亲属与继承法</t>
  </si>
  <si>
    <t>十二五普通高等教育国家级规划教材</t>
  </si>
  <si>
    <t>1/3</t>
  </si>
  <si>
    <t>范李瑛</t>
  </si>
  <si>
    <t>王洪平</t>
  </si>
  <si>
    <t>房地产法</t>
  </si>
  <si>
    <t>北京大学出版社</t>
  </si>
  <si>
    <t>郭明瑞</t>
  </si>
  <si>
    <t>担保法</t>
  </si>
  <si>
    <t>中国人民大学出版社</t>
  </si>
  <si>
    <t>张平华</t>
  </si>
  <si>
    <t>合同法</t>
  </si>
  <si>
    <t>经管学院</t>
  </si>
  <si>
    <t>王淑云</t>
  </si>
  <si>
    <t>现代物流</t>
  </si>
  <si>
    <t>人民交通出版社</t>
  </si>
  <si>
    <t>李艳丽</t>
  </si>
  <si>
    <t>张东芳</t>
  </si>
  <si>
    <t>2014.9--2015.8教材建设量化统计表</t>
  </si>
  <si>
    <t xml:space="preserve">单位（盖章）：          单位审核人（签字）：         单位负责人（签字）：         填表日期：  年  月  日  </t>
  </si>
  <si>
    <t>学院</t>
  </si>
  <si>
    <t>申报人</t>
  </si>
  <si>
    <t>著作名称</t>
  </si>
  <si>
    <t>著作类别</t>
  </si>
  <si>
    <t>出版社名称</t>
  </si>
  <si>
    <t>出版时间（年、月）</t>
  </si>
  <si>
    <t>单位位次</t>
  </si>
  <si>
    <t>申报人位次</t>
  </si>
  <si>
    <t>本成果总分数</t>
  </si>
  <si>
    <t>2014.10</t>
  </si>
  <si>
    <t>扣除去年30</t>
  </si>
  <si>
    <t>扣除去年12.5</t>
  </si>
  <si>
    <t>扣除去年7.5</t>
  </si>
  <si>
    <t>获奖时间</t>
  </si>
  <si>
    <t>学科竞赛名</t>
  </si>
  <si>
    <t>所属级别</t>
  </si>
  <si>
    <t>获奖等级</t>
  </si>
  <si>
    <t>申报人</t>
  </si>
  <si>
    <t>获奖学生</t>
  </si>
  <si>
    <t>申报人得分</t>
  </si>
  <si>
    <t>学院</t>
  </si>
  <si>
    <t>全国大学生沙盘模拟经营大赛</t>
  </si>
  <si>
    <t>国家学会级</t>
  </si>
  <si>
    <t>省级三等奖</t>
  </si>
  <si>
    <t>周腊梅，张蓉，高路畅，李秋雨</t>
  </si>
  <si>
    <t>山东省优秀学士学位论文指导教师</t>
  </si>
  <si>
    <t>省级</t>
  </si>
  <si>
    <t>毕毅</t>
  </si>
  <si>
    <t>药学</t>
  </si>
  <si>
    <t>烟台大学优秀本科毕业论文</t>
  </si>
  <si>
    <t>校级</t>
  </si>
  <si>
    <r>
      <t>1</t>
    </r>
    <r>
      <rPr>
        <sz val="12"/>
        <rFont val="宋体"/>
        <family val="0"/>
      </rPr>
      <t>/1</t>
    </r>
  </si>
  <si>
    <r>
      <t>1</t>
    </r>
    <r>
      <rPr>
        <sz val="12"/>
        <rFont val="宋体"/>
        <family val="0"/>
      </rPr>
      <t>/1</t>
    </r>
  </si>
  <si>
    <t>生科</t>
  </si>
  <si>
    <t>美国大学生数学建模竞赛</t>
  </si>
  <si>
    <t>国际级</t>
  </si>
  <si>
    <t>二等</t>
  </si>
  <si>
    <t>杨文静、曹萌、李潇</t>
  </si>
  <si>
    <r>
      <t>1/1</t>
    </r>
  </si>
  <si>
    <r>
      <t>2014.10</t>
    </r>
  </si>
  <si>
    <t>全国大学生数学建模竞赛</t>
  </si>
  <si>
    <t>全国大学生数学建模竞赛</t>
  </si>
  <si>
    <t>省级</t>
  </si>
  <si>
    <t>二等</t>
  </si>
  <si>
    <t>陈传军</t>
  </si>
  <si>
    <t>牟金坤、付凯霞、赵亚振</t>
  </si>
  <si>
    <t>三等</t>
  </si>
  <si>
    <t>张淑艳、徐靖、柳鹏峰</t>
  </si>
  <si>
    <t>一等</t>
  </si>
  <si>
    <t>闫浩、杨文静、张晓文</t>
  </si>
  <si>
    <t>崔琪、夏晓晓、王一鑫</t>
  </si>
  <si>
    <t>全国大学生数学竞赛</t>
  </si>
  <si>
    <t>唐科军</t>
  </si>
  <si>
    <r>
      <t>2014.11</t>
    </r>
  </si>
  <si>
    <t>赵晓</t>
  </si>
  <si>
    <t>何国华</t>
  </si>
  <si>
    <t>陈得友</t>
  </si>
  <si>
    <t>崔倩倩</t>
  </si>
  <si>
    <t>尚新峰</t>
  </si>
  <si>
    <t>高瞻</t>
  </si>
  <si>
    <t>赵江彦</t>
  </si>
  <si>
    <t>王亚平</t>
  </si>
  <si>
    <t>全国大学生英语竞赛</t>
  </si>
  <si>
    <t>国家级</t>
  </si>
  <si>
    <t>一等奖</t>
  </si>
  <si>
    <t>陈静</t>
  </si>
  <si>
    <t>许天宇</t>
  </si>
  <si>
    <r>
      <t>1</t>
    </r>
    <r>
      <rPr>
        <sz val="11"/>
        <color indexed="54"/>
        <rFont val="宋体"/>
        <family val="0"/>
      </rPr>
      <t>/1</t>
    </r>
  </si>
  <si>
    <t>外院</t>
  </si>
  <si>
    <t>1/1</t>
  </si>
  <si>
    <t>山东省机电产品设计大赛机电</t>
  </si>
  <si>
    <t>省级</t>
  </si>
  <si>
    <t>二</t>
  </si>
  <si>
    <t>陈素</t>
  </si>
  <si>
    <t>王瑞乾 吴亚峰 赵付霞 罗斌闫芝臣</t>
  </si>
  <si>
    <t>1/1</t>
  </si>
  <si>
    <t>机电</t>
  </si>
  <si>
    <t>三等</t>
  </si>
  <si>
    <t>万超  罗斌 杨永开郭旭 李春波</t>
  </si>
  <si>
    <t>2/2</t>
  </si>
  <si>
    <t>音舞</t>
  </si>
  <si>
    <t>2014全国高等院校建筑设计教案和教学成果评选</t>
  </si>
  <si>
    <t>国家学会级</t>
  </si>
  <si>
    <t>优秀教案奖</t>
  </si>
  <si>
    <t>陈中高</t>
  </si>
  <si>
    <t>8/8</t>
  </si>
  <si>
    <t>建筑</t>
  </si>
  <si>
    <t>崔龙波</t>
  </si>
  <si>
    <t>国际大学生数学竞赛（美赛）</t>
  </si>
  <si>
    <t>国际级</t>
  </si>
  <si>
    <t>崔艳丽</t>
  </si>
  <si>
    <t>董吉来、朱仁娟、郭宁</t>
  </si>
  <si>
    <r>
      <t>1</t>
    </r>
    <r>
      <rPr>
        <sz val="12"/>
        <rFont val="宋体"/>
        <family val="0"/>
      </rPr>
      <t>/1</t>
    </r>
  </si>
  <si>
    <t>2014.10</t>
  </si>
  <si>
    <t>梁耀辉、董吉来、朱仁娟</t>
  </si>
  <si>
    <t>陈凯、薛着原、刘平</t>
  </si>
  <si>
    <t>谭鑫喆、路来杰、徐东方</t>
  </si>
  <si>
    <t>首届全国高校教学微课程教学设计竞赛</t>
  </si>
  <si>
    <t>一等奖</t>
  </si>
  <si>
    <t>戴若林</t>
  </si>
  <si>
    <t>国家级</t>
  </si>
  <si>
    <t>省级二等</t>
  </si>
  <si>
    <t>戴珍香</t>
  </si>
  <si>
    <t>仲程程魏晓璇张果林</t>
  </si>
  <si>
    <t>王博强潘慧玢陈真</t>
  </si>
  <si>
    <t>省级三等</t>
  </si>
  <si>
    <t>张可赵雅斯夏丹</t>
  </si>
  <si>
    <t>全国大学生英语竞赛</t>
  </si>
  <si>
    <t>董彩华</t>
  </si>
  <si>
    <t>李洋洋</t>
  </si>
  <si>
    <t>计控</t>
  </si>
  <si>
    <t>董言治</t>
  </si>
  <si>
    <t>杜伟</t>
  </si>
  <si>
    <t>环材</t>
  </si>
  <si>
    <t>全省大学生电子设计竞赛</t>
  </si>
  <si>
    <t>二等奖</t>
  </si>
  <si>
    <t>段中华</t>
  </si>
  <si>
    <t>盛淑贤、王甜甜、王超</t>
  </si>
  <si>
    <t>王玲玲、王明明、赵俊盈</t>
  </si>
  <si>
    <t>樊海涛</t>
  </si>
  <si>
    <t>封玮</t>
  </si>
  <si>
    <t>三等奖</t>
  </si>
  <si>
    <t>孙锐</t>
  </si>
  <si>
    <t>王家琛</t>
  </si>
  <si>
    <t>王瑞</t>
  </si>
  <si>
    <t>第六届“蓝桥杯”全国软件专业人才设计与创业大赛全国总决赛</t>
  </si>
  <si>
    <t>国家学会级</t>
  </si>
  <si>
    <t>冉振东</t>
  </si>
  <si>
    <t>公丕鑫</t>
  </si>
  <si>
    <t>兰若珊</t>
  </si>
  <si>
    <t>张士卫</t>
  </si>
  <si>
    <t>海洋</t>
  </si>
  <si>
    <t>傅风华</t>
  </si>
  <si>
    <t>高兴龙</t>
  </si>
  <si>
    <t>刘鴻杰等三人</t>
  </si>
  <si>
    <t>李培栋等三人</t>
  </si>
  <si>
    <t>全国大学生西门子杯工业自动化挑战赛</t>
  </si>
  <si>
    <t>国家级</t>
  </si>
  <si>
    <t>葛永文</t>
  </si>
  <si>
    <t>王喜龙 刘复立 杨文涛</t>
  </si>
  <si>
    <t>刘复立 张志浩 骆凯</t>
  </si>
  <si>
    <t>王奇奇 张强 王皓楠</t>
  </si>
  <si>
    <t>杨帆 冯晴晨 朱伟</t>
  </si>
  <si>
    <t>王喜龙 王超 万超</t>
  </si>
  <si>
    <t>全国信息技术应用水平大赛</t>
  </si>
  <si>
    <t>国家协会级</t>
  </si>
  <si>
    <t>刁云峰 马晓帆 王启森</t>
  </si>
  <si>
    <t>特等奖</t>
  </si>
  <si>
    <t>王硕 姚凤景 董际海</t>
  </si>
  <si>
    <t>郭颖 赵浩</t>
  </si>
  <si>
    <t>1/2</t>
  </si>
  <si>
    <t>闫新 邓卓 刘刚</t>
  </si>
  <si>
    <t>山东省大学生机电产品创新设计竞大赛</t>
  </si>
  <si>
    <t xml:space="preserve">李春波 杨永开 石立明 张志浩 王敦江 </t>
  </si>
  <si>
    <t>郭承华</t>
  </si>
  <si>
    <t>2015.7</t>
  </si>
  <si>
    <t>全国大学生智能汽车竞赛</t>
  </si>
  <si>
    <t>郭卫平</t>
  </si>
  <si>
    <t>蒋超，班训康，王春苒</t>
  </si>
  <si>
    <t>管越，郑淑欣，李文涛</t>
  </si>
  <si>
    <t>李新宇，李世刚，林鲁春</t>
  </si>
  <si>
    <t>郭艳燕</t>
  </si>
  <si>
    <t>王宝剑</t>
  </si>
  <si>
    <t>李柏珍</t>
  </si>
  <si>
    <t>第七届大学生广告艺术大赛山东赛区</t>
  </si>
  <si>
    <t>三等奖</t>
  </si>
  <si>
    <t>黄晓瑜</t>
  </si>
  <si>
    <t>韩吉衢</t>
  </si>
  <si>
    <t>韩利春</t>
  </si>
  <si>
    <t>“外研社杯”全国英语写作大赛</t>
  </si>
  <si>
    <t>韩伟</t>
  </si>
  <si>
    <t>冯红敏</t>
  </si>
  <si>
    <r>
      <t>1</t>
    </r>
    <r>
      <rPr>
        <sz val="11"/>
        <color indexed="54"/>
        <rFont val="宋体"/>
        <family val="0"/>
      </rPr>
      <t>/1</t>
    </r>
  </si>
  <si>
    <t>“外研社杯”全国英语演讲大赛</t>
  </si>
  <si>
    <t>陈美琪</t>
  </si>
  <si>
    <t>孙飞飞</t>
  </si>
  <si>
    <t>贺笑春</t>
  </si>
  <si>
    <t>侯汝臣</t>
  </si>
  <si>
    <t>中国机器人大赛暨ROBOCUP公开赛“武术擂台赛仿真赛（1V1）</t>
  </si>
  <si>
    <t>全国二等奖</t>
  </si>
  <si>
    <t>侯志刚</t>
  </si>
  <si>
    <t>王浩、万超、赵晶晶、李新康</t>
  </si>
  <si>
    <t>胡凤燕</t>
  </si>
  <si>
    <t>赵波，赵震，闫振争，杨艳艳</t>
  </si>
  <si>
    <t>胡国四</t>
  </si>
  <si>
    <t>李国营等三人</t>
  </si>
  <si>
    <t>郑丽丽等三人</t>
  </si>
  <si>
    <t>符坚等等三人</t>
  </si>
  <si>
    <t>化工</t>
  </si>
  <si>
    <t>黄河</t>
  </si>
  <si>
    <t>国交</t>
  </si>
  <si>
    <t>黄伟明</t>
  </si>
  <si>
    <t>贾志林</t>
  </si>
  <si>
    <t>山东省机电产品创新大赛</t>
  </si>
  <si>
    <t>姜风国</t>
  </si>
  <si>
    <t>李春波，杨永开，石立明，张志浩，王敦江</t>
  </si>
  <si>
    <t>李春波，张志浩，石立明，杨永开，王敦江</t>
  </si>
  <si>
    <t>李宜兵，孙莹莹，徐强，骆凯，杨文涛</t>
  </si>
  <si>
    <t>李春波，石立明，李超飞，程宝飞，王敦江</t>
  </si>
  <si>
    <t>山东省大学生机电产品大赛</t>
  </si>
  <si>
    <t>姜海荣</t>
  </si>
  <si>
    <t>王前  李利强</t>
  </si>
  <si>
    <t>姜娉娉</t>
  </si>
  <si>
    <t>2015.7.23</t>
  </si>
  <si>
    <t>第八届“高教杯”全国大学生先进成图技术与产品信息建模创新大赛</t>
  </si>
  <si>
    <t>个人全能二等奖</t>
  </si>
  <si>
    <t>解传宁</t>
  </si>
  <si>
    <t>高瑞</t>
  </si>
  <si>
    <t>4/4</t>
  </si>
  <si>
    <t>王奇</t>
  </si>
  <si>
    <t>个人全能一等奖</t>
  </si>
  <si>
    <t>许超</t>
  </si>
  <si>
    <t>兰翠</t>
  </si>
  <si>
    <t>人文</t>
  </si>
  <si>
    <t>2015第七届全国大学生广告艺术大赛</t>
  </si>
  <si>
    <t>二等奖</t>
  </si>
  <si>
    <t>兰青</t>
  </si>
  <si>
    <t>方晨曦、栾小宇</t>
  </si>
  <si>
    <t>冷惠文</t>
  </si>
  <si>
    <t>朱志霖,贾世会,王保义</t>
  </si>
  <si>
    <t>山东省大学生机电产品创新设计竞赛</t>
  </si>
  <si>
    <t>一等</t>
  </si>
  <si>
    <t>鲁京超，王恒，冯文龙等</t>
  </si>
  <si>
    <t>17.5</t>
  </si>
  <si>
    <t>中国大学生物联网创新创业大赛全国总决赛</t>
  </si>
  <si>
    <t>费孝文,许京铭,徐航,刘国帅</t>
  </si>
  <si>
    <t>省二等奖</t>
  </si>
  <si>
    <t>李斐</t>
  </si>
  <si>
    <t>杨权标韦雪碧安丰霞</t>
  </si>
  <si>
    <t>全国大学生数学建模竞赛</t>
  </si>
  <si>
    <t>省三等奖</t>
  </si>
  <si>
    <t>王素芹曹胜男岳昊</t>
  </si>
  <si>
    <t>华烨窦小曼石文东</t>
  </si>
  <si>
    <t>美国大学生数学建模竞赛</t>
  </si>
  <si>
    <t>李清华</t>
  </si>
  <si>
    <t>张勇、王小萌、赵晓</t>
  </si>
  <si>
    <t>山东省级</t>
  </si>
  <si>
    <t>刘丽茹、赵志玲、刘涛</t>
  </si>
  <si>
    <t>2014.10</t>
  </si>
  <si>
    <t>全国大学生数学建模竞赛</t>
  </si>
  <si>
    <t>山东省级</t>
  </si>
  <si>
    <t>三等奖</t>
  </si>
  <si>
    <t>李清华</t>
  </si>
  <si>
    <t>苏婷婷、黄菊、王晓琼</t>
  </si>
  <si>
    <t>李晓晗、宋浚瑜、赵撼宇</t>
  </si>
  <si>
    <t>李庆忠</t>
  </si>
  <si>
    <t>李日</t>
  </si>
  <si>
    <t>李文佐</t>
  </si>
  <si>
    <t>李霞</t>
  </si>
  <si>
    <t>崔子奇</t>
  </si>
  <si>
    <t>李勇</t>
  </si>
  <si>
    <t>全国大学生沙盘模拟经营大赛</t>
  </si>
  <si>
    <t>省级特等奖</t>
  </si>
  <si>
    <t>李振杰</t>
  </si>
  <si>
    <t>高翔，钟无凡，王希超，李冠峤</t>
  </si>
  <si>
    <t>省级一等奖</t>
  </si>
  <si>
    <t>滕龙，张沙，刘印，孙倩倩，谢小瑜</t>
  </si>
  <si>
    <t>全国企业竞争模拟大赛（高校组）</t>
  </si>
  <si>
    <t>国家级三等奖</t>
  </si>
  <si>
    <t>张瑜，赵娜，张霄童</t>
  </si>
  <si>
    <t>外研社京东杯全国大学生英语辩论赛</t>
  </si>
  <si>
    <t>李中强</t>
  </si>
  <si>
    <t>韩笑 焦守鲁</t>
  </si>
  <si>
    <t>林立杰</t>
  </si>
  <si>
    <t>张培彬，高情，马鑫，齐甜甜，李宝洁</t>
  </si>
  <si>
    <t>第八届中国大学生物联网创新创业大赛</t>
  </si>
  <si>
    <t>林娅红</t>
  </si>
  <si>
    <t>姚风景等</t>
  </si>
  <si>
    <t>山东省机电产品设计大赛</t>
  </si>
  <si>
    <t>陈乙庆</t>
  </si>
  <si>
    <t xml:space="preserve">  2/2 </t>
  </si>
  <si>
    <t>孙凯等</t>
  </si>
  <si>
    <t>2015.8</t>
  </si>
  <si>
    <t>刘殿通</t>
  </si>
  <si>
    <t>孙纯岭，徐龙壮，赵静</t>
  </si>
  <si>
    <t>范廷德，龚正阳，孟婷婷</t>
  </si>
  <si>
    <t>樊尊皓，王嘉藤，董亚楠</t>
  </si>
  <si>
    <t>第八届中国大学生ican物联网创新创业大赛（原美新杯传感器大赛）</t>
  </si>
  <si>
    <t>刘桂涛</t>
  </si>
  <si>
    <t>王义波、郑凯、李春波、石立明</t>
  </si>
  <si>
    <t>张逞逞、黄超、李温鹏、王国栋</t>
  </si>
  <si>
    <t xml:space="preserve">徐子法 刘玉梅 林强 秦国安 </t>
  </si>
  <si>
    <t xml:space="preserve">张珍朋 刘海锋 盛其东 </t>
  </si>
  <si>
    <t>周宏坤 宋炳芳 李洋   秦存平</t>
  </si>
  <si>
    <t>十二届山东省机电产品大赛</t>
  </si>
  <si>
    <t>李春波、张志浩、石立明、杨永开、李超飞</t>
  </si>
  <si>
    <t>郭大山等</t>
  </si>
  <si>
    <t>西门子工业自动化挑战赛（全国大学生控制仿真挑战赛)</t>
  </si>
  <si>
    <t>黄超等</t>
  </si>
  <si>
    <t>刘宏骞</t>
  </si>
  <si>
    <t>体院</t>
  </si>
  <si>
    <t>省机电产品大赛</t>
  </si>
  <si>
    <t>刘鹏</t>
  </si>
  <si>
    <t>李春波，石立明，李超飞等</t>
  </si>
  <si>
    <t>刘其成</t>
  </si>
  <si>
    <t>蒋康</t>
  </si>
  <si>
    <r>
      <t>1</t>
    </r>
    <r>
      <rPr>
        <sz val="12"/>
        <rFont val="宋体"/>
        <family val="0"/>
      </rPr>
      <t>/1</t>
    </r>
  </si>
  <si>
    <t>刘万卉</t>
  </si>
  <si>
    <t>刘燕</t>
  </si>
  <si>
    <t>刘悦林</t>
  </si>
  <si>
    <t>卢云宏</t>
  </si>
  <si>
    <t>魏小梅</t>
  </si>
  <si>
    <t>杨英明</t>
  </si>
  <si>
    <t>万延鹏</t>
  </si>
  <si>
    <t>李麟风</t>
  </si>
  <si>
    <t>鞠鑫</t>
  </si>
  <si>
    <t>山东省第六届ACM大学生程序设计竞赛</t>
  </si>
  <si>
    <t>段伦彪、公丕鑫、黄超</t>
  </si>
  <si>
    <t>孙锐、张帅、万延鹏</t>
  </si>
  <si>
    <t>Jessup国际法模拟法庭辩论赛（全国选拔赛）</t>
  </si>
  <si>
    <t>陆寰</t>
  </si>
  <si>
    <t>张先、李泽坤、邰梦圆，李佳璐，叶焯灵</t>
  </si>
  <si>
    <t>逯静洲</t>
  </si>
  <si>
    <t>马国清</t>
  </si>
  <si>
    <t>刁云峰、王启森、马晓帆</t>
  </si>
  <si>
    <r>
      <t>2</t>
    </r>
    <r>
      <rPr>
        <sz val="12"/>
        <rFont val="宋体"/>
        <family val="0"/>
      </rPr>
      <t>/2</t>
    </r>
  </si>
  <si>
    <t>“西门子杯”全国大学生工业自动化挑战赛</t>
  </si>
  <si>
    <t>孟宪辉</t>
  </si>
  <si>
    <t>孙一翔、王嘉伟、夏鄯浩</t>
  </si>
  <si>
    <t>宋帅、刘立志、王惠亮</t>
  </si>
  <si>
    <t>罗启杰、樊泽阳、刘伟</t>
  </si>
  <si>
    <t>第9届全国信息技术应用水平大赛“STC”单片机系统设计</t>
  </si>
  <si>
    <t>王嘉伟、王博强、王颖颖</t>
  </si>
  <si>
    <t>欧世峰</t>
  </si>
  <si>
    <t>魏现良等三人</t>
  </si>
  <si>
    <t>刘延旭等三人</t>
  </si>
  <si>
    <t>齐爱军</t>
  </si>
  <si>
    <t>首届“互联网+”大学生创新创业大赛</t>
  </si>
  <si>
    <t>邱盛尧</t>
  </si>
  <si>
    <t>曲慧敏、潘广臣、庄媛、孟祥森、陈翔</t>
  </si>
  <si>
    <r>
      <t>1</t>
    </r>
    <r>
      <rPr>
        <sz val="12"/>
        <rFont val="宋体"/>
        <family val="0"/>
      </rPr>
      <t>/2</t>
    </r>
  </si>
  <si>
    <t>曲畅泳</t>
  </si>
  <si>
    <t>4/8</t>
  </si>
  <si>
    <t>全国大学生数学竞赛</t>
  </si>
  <si>
    <t>曲风龙</t>
  </si>
  <si>
    <t>李博亮</t>
  </si>
  <si>
    <t>郝相龙</t>
  </si>
  <si>
    <t>吴亚峰</t>
  </si>
  <si>
    <t>崔运浩</t>
  </si>
  <si>
    <t>韩梅静</t>
  </si>
  <si>
    <t>常城</t>
  </si>
  <si>
    <t>高等学校自制实验教学仪器设备评选及优秀作品展</t>
  </si>
  <si>
    <t>曲淑英</t>
  </si>
  <si>
    <t>周培源力学竞赛</t>
  </si>
  <si>
    <t>贾斌</t>
  </si>
  <si>
    <t>2015.08</t>
  </si>
  <si>
    <t>全国大学生化工设计竞赛</t>
  </si>
  <si>
    <t>任万忠</t>
  </si>
  <si>
    <t>鲍鹏、杨建国、陈建华、罗荣、张琛</t>
  </si>
  <si>
    <t>刘琦琦、吕丽洁、牛庆静、陈福骥、孙进超</t>
  </si>
  <si>
    <t>任现品</t>
  </si>
  <si>
    <t>任彦涛</t>
  </si>
  <si>
    <t>全国大学生电子设计竞赛</t>
  </si>
  <si>
    <t>沈春华</t>
  </si>
  <si>
    <t>谢国庆，王杰，王志伟</t>
  </si>
  <si>
    <t>张庆波，张金平，黄梅燕</t>
  </si>
  <si>
    <t>赵中臣，徐龙壮，赵静</t>
  </si>
  <si>
    <t>盛美娟</t>
  </si>
  <si>
    <t>孙金凤</t>
  </si>
  <si>
    <t>中国机器人大赛暨ROBOCUP公开赛“仿人组标准平台”</t>
  </si>
  <si>
    <t>全国一等奖</t>
  </si>
  <si>
    <t>石运序</t>
  </si>
  <si>
    <t>王恒、李阳、康开祥、张圣月</t>
  </si>
  <si>
    <t>1 /2</t>
  </si>
  <si>
    <t>中国机器人大赛暨ROBOCUP公开赛“技术挑战赛”</t>
  </si>
  <si>
    <t>全国三等奖</t>
  </si>
  <si>
    <t>王昭政、王前、谷伟东、赵付霞</t>
  </si>
  <si>
    <t>中国机器人大赛暨ROBOCUP公开赛“无差别组”</t>
  </si>
  <si>
    <t>吴振光、亓有超、刘文鹤、戚馨予</t>
  </si>
  <si>
    <t>第十二届山东省大学生机电产品创新设计竞赛</t>
  </si>
  <si>
    <t>宋良</t>
  </si>
  <si>
    <t>马朝勇、姚晓凡、马岳明、葛光成</t>
  </si>
  <si>
    <t>宋岩</t>
  </si>
  <si>
    <t>宋远明</t>
  </si>
  <si>
    <t>孙晶</t>
  </si>
  <si>
    <t>孙俊</t>
  </si>
  <si>
    <t>5/8</t>
  </si>
  <si>
    <t>孙利芹</t>
  </si>
  <si>
    <t>谭翬</t>
  </si>
  <si>
    <t>唐万哲，于少远，李世刚</t>
  </si>
  <si>
    <t>谭征</t>
  </si>
  <si>
    <t>2015.5</t>
  </si>
  <si>
    <t>郭嘉捷</t>
  </si>
  <si>
    <t>杨振宁</t>
  </si>
  <si>
    <t>周童晖</t>
  </si>
  <si>
    <t>2015.08</t>
  </si>
  <si>
    <t>全国周培源大学生力学竞赛</t>
  </si>
  <si>
    <t>唐志涛</t>
  </si>
  <si>
    <t>白中豪</t>
  </si>
  <si>
    <t>山东省</t>
  </si>
  <si>
    <t>陈文杰</t>
  </si>
  <si>
    <t xml:space="preserve">山东省 </t>
  </si>
  <si>
    <t>王瑞乾</t>
  </si>
  <si>
    <t>田晖</t>
  </si>
  <si>
    <t>2/4</t>
  </si>
  <si>
    <t>1/4</t>
  </si>
  <si>
    <t>童桂英</t>
  </si>
  <si>
    <t>2 /2</t>
  </si>
  <si>
    <t>国际大学生数学模型竞赛</t>
  </si>
  <si>
    <t>国际二等奖</t>
  </si>
  <si>
    <t>王炳章</t>
  </si>
  <si>
    <t>赵江彦陈洁王超奇</t>
  </si>
  <si>
    <t>2015-8</t>
  </si>
  <si>
    <t>全国大学生“西门子杯”工业自动化挑战赛，华北二赛区</t>
  </si>
  <si>
    <t>王东兴</t>
  </si>
  <si>
    <t>王奇奇，葛帅，曹淑瑾</t>
  </si>
  <si>
    <t>12</t>
  </si>
  <si>
    <t>李春波，王敦江，高双双</t>
  </si>
  <si>
    <t>25</t>
  </si>
  <si>
    <t>杨文涛，李利强</t>
  </si>
  <si>
    <t>全国大学生“西门子杯”工业自动化挑战赛，全国总决赛</t>
  </si>
  <si>
    <t>李春波，王敦江，王奇奇</t>
  </si>
  <si>
    <t>200</t>
  </si>
  <si>
    <t>王奇、张国良、黄超 、王前、郑凯，，证书显示仅指导一名学生</t>
  </si>
  <si>
    <t>3.6</t>
  </si>
  <si>
    <t>谷伟东，许超，王林刚，刘聪聪</t>
  </si>
  <si>
    <t>鲁京超，王恒，冯文龙，王硕，刘斌</t>
  </si>
  <si>
    <t>7.5</t>
  </si>
  <si>
    <t>王飞</t>
  </si>
  <si>
    <t>王海霞</t>
  </si>
  <si>
    <t>王洪海</t>
  </si>
  <si>
    <t>3/8</t>
  </si>
  <si>
    <t>2015全国高等院校建筑设计教案和教学成果评选</t>
  </si>
  <si>
    <t>优秀作业奖</t>
  </si>
  <si>
    <t>孙雅鑫、刘嘉琪、梁栋楠、王鹏程</t>
  </si>
  <si>
    <t>30</t>
  </si>
  <si>
    <t>王慧敏</t>
  </si>
  <si>
    <t>第九届全国信息技术应用水平大赛</t>
  </si>
  <si>
    <t>王娇</t>
  </si>
  <si>
    <t>孙振宇</t>
  </si>
  <si>
    <t>第六届大学生广告艺术大赛山东赛区</t>
  </si>
  <si>
    <t>王磊</t>
  </si>
  <si>
    <t>孙颖</t>
  </si>
  <si>
    <t>孙小飞</t>
  </si>
  <si>
    <t>盛哲</t>
  </si>
  <si>
    <t>郭子璇陈玉玲</t>
  </si>
  <si>
    <t>朱锐郭子璇</t>
  </si>
  <si>
    <t>王蕾</t>
  </si>
  <si>
    <t>2015.7.24</t>
  </si>
  <si>
    <t>“西门子杯”工业自动化挑战赛华北二赛区</t>
  </si>
  <si>
    <t>王林平</t>
  </si>
  <si>
    <t>陈麒麟、刘园园、徐新兵</t>
  </si>
  <si>
    <t>高天烁、刘金正、张在旭</t>
  </si>
  <si>
    <t>2015.7.29</t>
  </si>
  <si>
    <t>“西门子杯”工业自动化挑战赛华北一赛区</t>
  </si>
  <si>
    <t>丁翔赛、王迪、丛鹏程</t>
  </si>
  <si>
    <t>李彬、丁鑫、殷彤</t>
  </si>
  <si>
    <t>2015.8.25</t>
  </si>
  <si>
    <t>全国大学生“西门子杯”工业自动化挑战赛</t>
  </si>
  <si>
    <t>特等</t>
  </si>
  <si>
    <t>孙一翔、夏鄯皓、王嘉伟</t>
  </si>
  <si>
    <t>2014.12.9</t>
  </si>
  <si>
    <t>李宜兵 孙莹莹 徐强</t>
  </si>
  <si>
    <t>王硕 董迹海 姚风景</t>
  </si>
  <si>
    <t>郭颖 赵皓</t>
  </si>
  <si>
    <t>闫新 刘刚 邓卓</t>
  </si>
  <si>
    <t>2015.8.19</t>
  </si>
  <si>
    <t>李宜兵、孙莹莹、徐强、骆凯、杨文涛</t>
  </si>
  <si>
    <t>王前、于文科、王辉、曹森棚、陈杉</t>
  </si>
  <si>
    <t>王玲玲</t>
  </si>
  <si>
    <t>王明雨</t>
  </si>
  <si>
    <t>王清文</t>
  </si>
  <si>
    <t>6/8</t>
  </si>
  <si>
    <t>王全杰</t>
  </si>
  <si>
    <t>全国信息技术应用水平大赛 -STC单片机比赛</t>
  </si>
  <si>
    <t>王卫忠</t>
  </si>
  <si>
    <t>李宜兵、孙莹莹、徐强</t>
  </si>
  <si>
    <t>王永娜</t>
  </si>
  <si>
    <t>王泽光</t>
  </si>
  <si>
    <t>王楠楠，刘子凡，陈永强，王宇宁，冯春雨</t>
  </si>
  <si>
    <t>王智峰</t>
  </si>
  <si>
    <t>赵青春、侯梅梅、郑学兰</t>
  </si>
  <si>
    <t>邱黄河、程阳、冯柏通</t>
  </si>
  <si>
    <t>全国物联网MEMS传感器竞赛</t>
  </si>
  <si>
    <t>王中训</t>
  </si>
  <si>
    <t>刘扬等三人</t>
  </si>
  <si>
    <t>于培泉等三人</t>
  </si>
  <si>
    <t>李琪等三人</t>
  </si>
  <si>
    <t>王裕峰等三人</t>
  </si>
  <si>
    <t>温亚斌</t>
  </si>
  <si>
    <t>2/8</t>
  </si>
  <si>
    <t>2016全国高等院校建筑设计教案和教学成果评选</t>
  </si>
  <si>
    <t>李恒洋、张玉倩、陈逸轩、刁阔</t>
  </si>
  <si>
    <t>70</t>
  </si>
  <si>
    <t>吴春雪</t>
  </si>
  <si>
    <t>王超奇；李宁；杨磊</t>
  </si>
  <si>
    <t>赵江彦；陈洁；何国华</t>
  </si>
  <si>
    <t>吴江龙</t>
  </si>
  <si>
    <t>吴莉莉</t>
  </si>
  <si>
    <t>武秀川</t>
  </si>
  <si>
    <r>
      <t>1</t>
    </r>
    <r>
      <rPr>
        <sz val="12"/>
        <rFont val="宋体"/>
        <family val="0"/>
      </rPr>
      <t>/2</t>
    </r>
  </si>
  <si>
    <t>夏娃</t>
  </si>
  <si>
    <t>7/8</t>
  </si>
  <si>
    <t>肖明</t>
  </si>
  <si>
    <t>徐海霞</t>
  </si>
  <si>
    <t>2015年山东省大学生机电产品创新设计竞赛省级</t>
  </si>
  <si>
    <t>徐立强</t>
  </si>
  <si>
    <t>1 /1</t>
  </si>
  <si>
    <t>石浩、梁海滨、许艳云</t>
  </si>
  <si>
    <t>徐仁根</t>
  </si>
  <si>
    <t>徐文友</t>
  </si>
  <si>
    <t>3/4</t>
  </si>
  <si>
    <t>许丽</t>
  </si>
  <si>
    <t>杨仁弟</t>
  </si>
  <si>
    <t xml:space="preserve">王奇 张国良 黄超 </t>
  </si>
  <si>
    <t>杨尚明</t>
  </si>
  <si>
    <t>蒋绪涛等三人</t>
  </si>
  <si>
    <t>杨曙光</t>
  </si>
  <si>
    <t>2015.10</t>
  </si>
  <si>
    <t>杨玉军</t>
  </si>
  <si>
    <t>赵春青侯梅梅李萍</t>
  </si>
  <si>
    <t>崔金园毛颖超杨晓彤</t>
  </si>
  <si>
    <t>吴迪林琪胡月</t>
  </si>
  <si>
    <t>张勇王晓萌赵晓</t>
  </si>
  <si>
    <t>李鑫融韩若冰张晓</t>
  </si>
  <si>
    <t>杨震寰</t>
  </si>
  <si>
    <t>方竞妍</t>
  </si>
  <si>
    <t>应华</t>
  </si>
  <si>
    <t>王奇（建模、尺规二等奖，等同全能二等奖）</t>
  </si>
  <si>
    <t>海尔洗衣机创意设计三等奖</t>
  </si>
  <si>
    <t>董文迪、许福甲</t>
  </si>
  <si>
    <t>海尔洗衣机创意设计一等奖</t>
  </si>
  <si>
    <t>罗彬、王浩</t>
  </si>
  <si>
    <t>全国三维数字化创新设计大赛</t>
  </si>
  <si>
    <t>刘聪聪、祁金柱、赵靖、刁云峰</t>
  </si>
  <si>
    <t>“西门子杯”全国大学生工业自动化挑战赛逻辑控制方向</t>
  </si>
  <si>
    <t>由枫秋</t>
  </si>
  <si>
    <t>谢斌、马坤雪、黄子轩</t>
  </si>
  <si>
    <t>黄瑞霞、姜平刚、刘阳</t>
  </si>
  <si>
    <t>韩增鑫、谷家衡、王彬</t>
  </si>
  <si>
    <t>“西门子杯”全国大学生工业自动化挑战赛设计开发方向</t>
  </si>
  <si>
    <t>郑恒、温藤野、杨雅蓉</t>
  </si>
  <si>
    <t>第9届全国信息技术应用水平大赛“OMRON”Sysmac自动化控制应用设计</t>
  </si>
  <si>
    <t>孙凯信、周翔宇、许亭亭</t>
  </si>
  <si>
    <t>董明帅、于祥杰、覃红云</t>
  </si>
  <si>
    <t>张效庆、薛照原、孙一翔</t>
  </si>
  <si>
    <t>于立新</t>
  </si>
  <si>
    <t>2015.7.23</t>
  </si>
  <si>
    <t>于云霞</t>
  </si>
  <si>
    <t>王笑影、魏政、吴振光、汪菲菲、孙雪娇</t>
  </si>
  <si>
    <t>1</t>
  </si>
  <si>
    <t>要风景、杨少勇、武玉慧</t>
  </si>
  <si>
    <t>于治宁</t>
  </si>
  <si>
    <t>杨慎亮</t>
  </si>
  <si>
    <t>赵付霞</t>
  </si>
  <si>
    <t>罗斌</t>
  </si>
  <si>
    <t>汪菲菲</t>
  </si>
  <si>
    <t>赵洪宇</t>
  </si>
  <si>
    <t>朱正斌</t>
  </si>
  <si>
    <t>臧艳红</t>
  </si>
  <si>
    <t>国家协会级</t>
  </si>
  <si>
    <t>张春萍</t>
  </si>
  <si>
    <t>刘复立 朱越坤 田昌贵</t>
  </si>
  <si>
    <t>孙振宇 陈显 孙衍阳</t>
  </si>
  <si>
    <t>董文迪 徐福甲</t>
  </si>
  <si>
    <t>赵付霞 谷伟东 刘瑞</t>
  </si>
  <si>
    <t xml:space="preserve">罗斌 王浩 </t>
  </si>
  <si>
    <t>孙衍阳 李阳 高攀 姬恒 郝春宇</t>
  </si>
  <si>
    <t>程宝飞 曲虹权 刘金海 丁琦栋 王喜龙</t>
  </si>
  <si>
    <t>万超 罗斌 杨永开 郭旭 李春波</t>
  </si>
  <si>
    <t>王笑影 魏政 吴振光 汪菲菲 孙雪娇</t>
  </si>
  <si>
    <t>“西门子杯”全国大学生工业自动化挑战赛运动控制方向</t>
  </si>
  <si>
    <t>张景辉</t>
  </si>
  <si>
    <t>刘一先、王雁、杨冬丽</t>
  </si>
  <si>
    <t>张俊华</t>
  </si>
  <si>
    <t>郑凯、许艳云、梁海滨、陈灿</t>
  </si>
  <si>
    <t>张磊</t>
  </si>
  <si>
    <t>张丽娟</t>
  </si>
  <si>
    <t>李林雨李雪马馨瑜</t>
  </si>
  <si>
    <t>吴琼王超牛锐</t>
  </si>
  <si>
    <t>李婷洁曹萌王猛</t>
  </si>
  <si>
    <t>丁晓虹赵越宗克勇</t>
  </si>
  <si>
    <t>第七届全国大学生广告艺术大赛</t>
  </si>
  <si>
    <t>张莉娜</t>
  </si>
  <si>
    <t>季冉</t>
  </si>
  <si>
    <t>张全胜</t>
  </si>
  <si>
    <t>张胜利</t>
  </si>
  <si>
    <t>张巍</t>
  </si>
  <si>
    <t>1/8</t>
  </si>
  <si>
    <t>张巍</t>
  </si>
  <si>
    <t>张炜</t>
  </si>
  <si>
    <t>张晓龙</t>
  </si>
  <si>
    <t>张雅静</t>
  </si>
  <si>
    <t>李文通、温藤野、杨雅蓉</t>
  </si>
  <si>
    <t>郑恒、田树雪、马继勇</t>
  </si>
  <si>
    <t>张彦波、马士强、张亚徽</t>
  </si>
  <si>
    <t>“西门子杯”全国大学生工业自动化挑战赛硬件研发方向</t>
  </si>
  <si>
    <t>王晓斌、张佳斌、袁铭</t>
  </si>
  <si>
    <t>孙凯信、董明帅、覃红云</t>
  </si>
  <si>
    <t>贺瑜环、魏冰冰、李泽琛</t>
  </si>
  <si>
    <t>张振义</t>
  </si>
  <si>
    <t>张龙等三人</t>
  </si>
  <si>
    <t>马钊等三人</t>
  </si>
  <si>
    <t>陈飞等三人</t>
  </si>
  <si>
    <t>赵烽</t>
  </si>
  <si>
    <t>全国大学生节能减排社会实践与科技竞赛</t>
  </si>
  <si>
    <t>赵海波</t>
  </si>
  <si>
    <t>李自强，苗家乐，邱真</t>
  </si>
  <si>
    <t>赵旗</t>
  </si>
  <si>
    <r>
      <t>郑雅慧</t>
    </r>
    <r>
      <rPr>
        <sz val="9"/>
        <rFont val="Calibri"/>
        <family val="2"/>
      </rPr>
      <t xml:space="preserve"> </t>
    </r>
  </si>
  <si>
    <t>周国辉</t>
  </si>
  <si>
    <t>周世平</t>
  </si>
  <si>
    <t>段伦彪</t>
  </si>
  <si>
    <t>杨英明 修昊 兰若珊</t>
  </si>
  <si>
    <t xml:space="preserve">鞠鑫 高光杰 王瑞 </t>
  </si>
  <si>
    <t>周玉兰</t>
  </si>
  <si>
    <t>山东省机电产品竞赛</t>
  </si>
  <si>
    <t>管振宇等</t>
  </si>
  <si>
    <t>韩青春等</t>
  </si>
  <si>
    <t>甄成聪等</t>
  </si>
  <si>
    <t>朱彬</t>
  </si>
  <si>
    <t>省级二等奖</t>
  </si>
  <si>
    <t>朱捷</t>
  </si>
  <si>
    <t>史有伦，刘莹莹，陈书辉，张恒，蒋腾</t>
  </si>
  <si>
    <t>朱玲玲</t>
  </si>
  <si>
    <t>山东省大学生机电产品创新设计竞赛</t>
  </si>
  <si>
    <t>徐峰</t>
  </si>
  <si>
    <t>韩清春、郭大山等五人</t>
  </si>
  <si>
    <t>实训</t>
  </si>
  <si>
    <t>郭大山</t>
  </si>
  <si>
    <t>烟台大学2014.9-2015.8本科毕业论文获奖业绩统计</t>
  </si>
  <si>
    <r>
      <t>1</t>
    </r>
    <r>
      <rPr>
        <sz val="12"/>
        <rFont val="宋体"/>
        <family val="0"/>
      </rPr>
      <t>/2</t>
    </r>
  </si>
  <si>
    <t>2015年本科教研业绩之团口竞赛指导教师奖励</t>
  </si>
  <si>
    <t>指导教师</t>
  </si>
  <si>
    <t>学科竞赛名</t>
  </si>
  <si>
    <t>所属级别</t>
  </si>
  <si>
    <t>获奖等级</t>
  </si>
  <si>
    <t>竞赛赋分</t>
  </si>
  <si>
    <t>指导教师位次</t>
  </si>
  <si>
    <t>指导教师所占比例</t>
  </si>
  <si>
    <t>指导教师得分</t>
  </si>
  <si>
    <t>“挑战杯”大学生课外学术科技作品竞赛</t>
  </si>
  <si>
    <t>铜奖</t>
  </si>
  <si>
    <t>于英</t>
  </si>
  <si>
    <t>银奖</t>
  </si>
  <si>
    <t>封玮</t>
  </si>
  <si>
    <t>全国大学生创业大赛移动互联网专项赛</t>
  </si>
  <si>
    <t>国家级</t>
  </si>
  <si>
    <t>三等奖</t>
  </si>
  <si>
    <t>1/1</t>
  </si>
  <si>
    <t>王建华</t>
  </si>
  <si>
    <t>二等奖</t>
  </si>
  <si>
    <t>2/2</t>
  </si>
  <si>
    <t>李勤阳</t>
  </si>
  <si>
    <t>1/2</t>
  </si>
  <si>
    <t>李勤阳</t>
  </si>
  <si>
    <t>山东省第四届大学生艺术展演活动</t>
  </si>
  <si>
    <t>二等奖</t>
  </si>
  <si>
    <t>二等奖</t>
  </si>
  <si>
    <t>冯海潮</t>
  </si>
  <si>
    <t>姜琦</t>
  </si>
  <si>
    <t>李锐</t>
  </si>
  <si>
    <t>姚金佳</t>
  </si>
  <si>
    <t>宗明帝等</t>
  </si>
  <si>
    <t>宗明帝等</t>
  </si>
  <si>
    <t xml:space="preserve">   1/3</t>
  </si>
  <si>
    <t xml:space="preserve">   3/3</t>
  </si>
  <si>
    <t xml:space="preserve">   2/3</t>
  </si>
  <si>
    <t>钟钰、牟娇妍、王萌萌</t>
  </si>
  <si>
    <t>刘军</t>
  </si>
  <si>
    <t>组织部</t>
  </si>
  <si>
    <t>马克思主义学院</t>
  </si>
  <si>
    <t>人文学院</t>
  </si>
  <si>
    <t>王淑云</t>
  </si>
  <si>
    <t>生命科学学院</t>
  </si>
  <si>
    <t>王健</t>
  </si>
  <si>
    <t>王荣优</t>
  </si>
  <si>
    <t>王明雨</t>
  </si>
  <si>
    <t>夏传海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</si>
</sst>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\ ?/2"/>
    <numFmt numFmtId="178" formatCode="yyyy&quot;年&quot;m&quot;月&quot;;@"/>
    <numFmt numFmtId="179" formatCode="0.0"/>
  </numFmts>
  <fonts count="55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6"/>
      <name val="宋体"/>
      <family val="0"/>
    </font>
    <font>
      <sz val="11"/>
      <name val="Times New Roman"/>
      <family val="1"/>
    </font>
    <font>
      <b/>
      <sz val="18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10"/>
      <name val="Arial"/>
      <family val="2"/>
    </font>
    <font>
      <sz val="11"/>
      <color indexed="54"/>
      <name val="宋体"/>
      <family val="0"/>
    </font>
    <font>
      <sz val="9"/>
      <name val="Calibri"/>
      <family val="2"/>
    </font>
    <font>
      <sz val="9"/>
      <name val="Arial"/>
      <family val="2"/>
    </font>
    <font>
      <sz val="9"/>
      <name val="Times New Roman"/>
      <family val="1"/>
    </font>
    <font>
      <b/>
      <sz val="13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8" borderId="0" applyNumberFormat="0" applyBorder="0" applyAlignment="0" applyProtection="0"/>
    <xf numFmtId="0" fontId="41" fillId="21" borderId="0" applyNumberFormat="0" applyBorder="0" applyAlignment="0" applyProtection="0"/>
    <xf numFmtId="0" fontId="41" fillId="7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42" fillId="24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43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5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32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4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3" borderId="9" applyNumberFormat="0" applyAlignment="0" applyProtection="0"/>
    <xf numFmtId="0" fontId="8" fillId="18" borderId="10" applyNumberFormat="0" applyAlignment="0" applyProtection="0"/>
    <xf numFmtId="0" fontId="8" fillId="18" borderId="10" applyNumberFormat="0" applyAlignment="0" applyProtection="0"/>
    <xf numFmtId="0" fontId="8" fillId="18" borderId="10" applyNumberFormat="0" applyAlignment="0" applyProtection="0"/>
    <xf numFmtId="0" fontId="8" fillId="18" borderId="10" applyNumberFormat="0" applyAlignment="0" applyProtection="0"/>
    <xf numFmtId="0" fontId="48" fillId="34" borderId="11" applyNumberFormat="0" applyAlignment="0" applyProtection="0"/>
    <xf numFmtId="0" fontId="21" fillId="35" borderId="12" applyNumberFormat="0" applyAlignment="0" applyProtection="0"/>
    <xf numFmtId="0" fontId="21" fillId="35" borderId="12" applyNumberFormat="0" applyAlignment="0" applyProtection="0"/>
    <xf numFmtId="0" fontId="21" fillId="35" borderId="12" applyNumberFormat="0" applyAlignment="0" applyProtection="0"/>
    <xf numFmtId="0" fontId="21" fillId="35" borderId="12" applyNumberFormat="0" applyAlignment="0" applyProtection="0"/>
    <xf numFmtId="0" fontId="4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5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53" fillId="33" borderId="15" applyNumberFormat="0" applyAlignment="0" applyProtection="0"/>
    <xf numFmtId="0" fontId="13" fillId="18" borderId="16" applyNumberFormat="0" applyAlignment="0" applyProtection="0"/>
    <xf numFmtId="0" fontId="13" fillId="18" borderId="16" applyNumberFormat="0" applyAlignment="0" applyProtection="0"/>
    <xf numFmtId="0" fontId="13" fillId="18" borderId="16" applyNumberFormat="0" applyAlignment="0" applyProtection="0"/>
    <xf numFmtId="0" fontId="13" fillId="18" borderId="16" applyNumberFormat="0" applyAlignment="0" applyProtection="0"/>
    <xf numFmtId="0" fontId="54" fillId="42" borderId="9" applyNumberFormat="0" applyAlignment="0" applyProtection="0"/>
    <xf numFmtId="0" fontId="14" fillId="7" borderId="10" applyNumberFormat="0" applyAlignment="0" applyProtection="0"/>
    <xf numFmtId="0" fontId="14" fillId="7" borderId="10" applyNumberFormat="0" applyAlignment="0" applyProtection="0"/>
    <xf numFmtId="0" fontId="14" fillId="7" borderId="10" applyNumberFormat="0" applyAlignment="0" applyProtection="0"/>
    <xf numFmtId="0" fontId="14" fillId="7" borderId="10" applyNumberFormat="0" applyAlignment="0" applyProtection="0"/>
    <xf numFmtId="0" fontId="42" fillId="24" borderId="0" applyNumberFormat="0" applyBorder="0" applyAlignment="0" applyProtection="0"/>
    <xf numFmtId="0" fontId="42" fillId="43" borderId="0" applyNumberFormat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42" fillId="46" borderId="0" applyNumberFormat="0" applyBorder="0" applyAlignment="0" applyProtection="0"/>
    <xf numFmtId="0" fontId="42" fillId="47" borderId="0" applyNumberFormat="0" applyBorder="0" applyAlignment="0" applyProtection="0"/>
    <xf numFmtId="0" fontId="0" fillId="48" borderId="17" applyNumberFormat="0" applyFont="0" applyAlignment="0" applyProtection="0"/>
    <xf numFmtId="0" fontId="0" fillId="49" borderId="18" applyNumberFormat="0" applyFont="0" applyAlignment="0" applyProtection="0"/>
    <xf numFmtId="0" fontId="0" fillId="49" borderId="18" applyNumberFormat="0" applyFont="0" applyAlignment="0" applyProtection="0"/>
    <xf numFmtId="0" fontId="0" fillId="49" borderId="18" applyNumberFormat="0" applyFont="0" applyAlignment="0" applyProtection="0"/>
    <xf numFmtId="0" fontId="0" fillId="49" borderId="18" applyNumberFormat="0" applyFont="0" applyAlignment="0" applyProtection="0"/>
    <xf numFmtId="0" fontId="0" fillId="49" borderId="18" applyNumberFormat="0" applyFont="0" applyAlignment="0" applyProtection="0"/>
    <xf numFmtId="0" fontId="0" fillId="49" borderId="18" applyNumberFormat="0" applyFont="0" applyAlignment="0" applyProtection="0"/>
  </cellStyleXfs>
  <cellXfs count="186">
    <xf numFmtId="0" fontId="0" fillId="0" borderId="0" xfId="0" applyAlignment="1">
      <alignment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2" fillId="0" borderId="19" xfId="0" applyFont="1" applyFill="1" applyBorder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9" xfId="0" applyFont="1" applyFill="1" applyBorder="1" applyAlignment="1">
      <alignment vertical="center" wrapText="1"/>
    </xf>
    <xf numFmtId="0" fontId="2" fillId="0" borderId="19" xfId="175" applyFont="1" applyBorder="1" applyAlignment="1">
      <alignment vertical="center" wrapText="1"/>
      <protection/>
    </xf>
    <xf numFmtId="0" fontId="2" fillId="0" borderId="19" xfId="0" applyFont="1" applyFill="1" applyBorder="1" applyAlignment="1">
      <alignment vertical="center"/>
    </xf>
    <xf numFmtId="57" fontId="22" fillId="0" borderId="19" xfId="174" applyNumberFormat="1" applyFont="1" applyFill="1" applyBorder="1" applyAlignment="1">
      <alignment vertical="center"/>
      <protection/>
    </xf>
    <xf numFmtId="0" fontId="0" fillId="0" borderId="19" xfId="160" applyFont="1" applyBorder="1" applyAlignment="1">
      <alignment vertical="center"/>
      <protection/>
    </xf>
    <xf numFmtId="0" fontId="2" fillId="0" borderId="19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57" fontId="2" fillId="0" borderId="19" xfId="173" applyNumberFormat="1" applyFont="1" applyFill="1" applyBorder="1" applyAlignment="1">
      <alignment vertical="center"/>
      <protection/>
    </xf>
    <xf numFmtId="0" fontId="2" fillId="0" borderId="19" xfId="0" applyFont="1" applyBorder="1" applyAlignment="1">
      <alignment vertical="center" wrapText="1"/>
    </xf>
    <xf numFmtId="0" fontId="2" fillId="0" borderId="19" xfId="162" applyFont="1" applyBorder="1" applyAlignment="1">
      <alignment vertical="center"/>
      <protection/>
    </xf>
    <xf numFmtId="0" fontId="2" fillId="0" borderId="19" xfId="165" applyFont="1" applyBorder="1" applyAlignment="1">
      <alignment vertical="center"/>
      <protection/>
    </xf>
    <xf numFmtId="0" fontId="2" fillId="0" borderId="19" xfId="175" applyFont="1" applyBorder="1" applyAlignment="1">
      <alignment vertical="center"/>
      <protection/>
    </xf>
    <xf numFmtId="0" fontId="4" fillId="0" borderId="19" xfId="0" applyFont="1" applyBorder="1" applyAlignment="1">
      <alignment vertical="center" wrapText="1"/>
    </xf>
    <xf numFmtId="0" fontId="2" fillId="0" borderId="19" xfId="0" applyFont="1" applyFill="1" applyBorder="1" applyAlignment="1">
      <alignment vertical="center"/>
    </xf>
    <xf numFmtId="0" fontId="2" fillId="0" borderId="19" xfId="173" applyFont="1" applyFill="1" applyBorder="1" applyAlignment="1">
      <alignment vertical="center" wrapText="1"/>
      <protection/>
    </xf>
    <xf numFmtId="0" fontId="2" fillId="0" borderId="19" xfId="173" applyFont="1" applyFill="1" applyBorder="1" applyAlignment="1" quotePrefix="1">
      <alignment vertical="center" wrapText="1"/>
      <protection/>
    </xf>
    <xf numFmtId="0" fontId="2" fillId="0" borderId="19" xfId="166" applyFont="1" applyBorder="1" applyAlignment="1">
      <alignment vertical="center"/>
      <protection/>
    </xf>
    <xf numFmtId="49" fontId="2" fillId="0" borderId="19" xfId="173" applyNumberFormat="1" applyFont="1" applyFill="1" applyBorder="1" applyAlignment="1">
      <alignment vertical="center" wrapText="1"/>
      <protection/>
    </xf>
    <xf numFmtId="0" fontId="2" fillId="0" borderId="19" xfId="169" applyFont="1" applyBorder="1" applyAlignment="1">
      <alignment vertical="center"/>
      <protection/>
    </xf>
    <xf numFmtId="0" fontId="2" fillId="0" borderId="19" xfId="175" applyFont="1" applyFill="1" applyBorder="1" applyAlignment="1">
      <alignment vertical="center" wrapText="1"/>
      <protection/>
    </xf>
    <xf numFmtId="0" fontId="2" fillId="0" borderId="19" xfId="170" applyFont="1" applyBorder="1" applyAlignment="1">
      <alignment vertical="center"/>
      <protection/>
    </xf>
    <xf numFmtId="0" fontId="2" fillId="0" borderId="19" xfId="0" applyFont="1" applyFill="1" applyBorder="1" applyAlignment="1">
      <alignment vertical="center" wrapText="1"/>
    </xf>
    <xf numFmtId="0" fontId="2" fillId="0" borderId="19" xfId="144" applyFont="1" applyBorder="1" applyAlignment="1">
      <alignment vertical="center"/>
      <protection/>
    </xf>
    <xf numFmtId="0" fontId="4" fillId="0" borderId="19" xfId="156" applyFont="1" applyBorder="1" applyAlignment="1">
      <alignment vertical="center"/>
      <protection/>
    </xf>
    <xf numFmtId="0" fontId="4" fillId="0" borderId="19" xfId="153" applyFont="1" applyBorder="1" applyAlignment="1">
      <alignment vertical="center" wrapText="1"/>
      <protection/>
    </xf>
    <xf numFmtId="49" fontId="2" fillId="0" borderId="19" xfId="0" applyNumberFormat="1" applyFont="1" applyBorder="1" applyAlignment="1">
      <alignment vertical="center" wrapText="1"/>
    </xf>
    <xf numFmtId="49" fontId="2" fillId="0" borderId="19" xfId="0" applyNumberFormat="1" applyFont="1" applyFill="1" applyBorder="1" applyAlignment="1">
      <alignment vertical="center" wrapText="1"/>
    </xf>
    <xf numFmtId="0" fontId="2" fillId="0" borderId="19" xfId="173" applyFont="1" applyFill="1" applyBorder="1" applyAlignment="1">
      <alignment vertical="center"/>
      <protection/>
    </xf>
    <xf numFmtId="0" fontId="2" fillId="0" borderId="19" xfId="154" applyFont="1" applyBorder="1" applyAlignment="1">
      <alignment vertical="center" wrapText="1"/>
      <protection/>
    </xf>
    <xf numFmtId="0" fontId="2" fillId="0" borderId="19" xfId="157" applyFont="1" applyBorder="1" applyAlignment="1">
      <alignment vertical="center" wrapText="1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27" fillId="0" borderId="19" xfId="0" applyFont="1" applyBorder="1" applyAlignment="1">
      <alignment horizontal="center"/>
    </xf>
    <xf numFmtId="0" fontId="27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 vertical="center"/>
    </xf>
    <xf numFmtId="49" fontId="27" fillId="0" borderId="19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22" fillId="0" borderId="19" xfId="0" applyFont="1" applyBorder="1" applyAlignment="1">
      <alignment horizontal="center" vertical="center"/>
    </xf>
    <xf numFmtId="49" fontId="26" fillId="0" borderId="19" xfId="0" applyNumberFormat="1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2" fillId="0" borderId="19" xfId="0" applyFont="1" applyBorder="1" applyAlignment="1">
      <alignment horizontal="left" vertical="center"/>
    </xf>
    <xf numFmtId="0" fontId="27" fillId="0" borderId="19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1" fillId="0" borderId="19" xfId="0" applyFont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49" fontId="2" fillId="0" borderId="19" xfId="0" applyNumberFormat="1" applyFont="1" applyBorder="1" applyAlignment="1" quotePrefix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58" fontId="2" fillId="0" borderId="19" xfId="0" applyNumberFormat="1" applyFont="1" applyBorder="1" applyAlignment="1" quotePrefix="1">
      <alignment horizontal="center" vertical="center" wrapText="1"/>
    </xf>
    <xf numFmtId="58" fontId="2" fillId="0" borderId="19" xfId="0" applyNumberFormat="1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49" fontId="29" fillId="0" borderId="19" xfId="0" applyNumberFormat="1" applyFont="1" applyBorder="1" applyAlignment="1">
      <alignment horizontal="center" vertical="center" wrapText="1"/>
    </xf>
    <xf numFmtId="0" fontId="29" fillId="0" borderId="19" xfId="0" applyFont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57" fontId="2" fillId="0" borderId="19" xfId="0" applyNumberFormat="1" applyFont="1" applyBorder="1" applyAlignment="1">
      <alignment horizontal="center" vertical="center" wrapText="1"/>
    </xf>
    <xf numFmtId="178" fontId="2" fillId="0" borderId="19" xfId="0" applyNumberFormat="1" applyFont="1" applyBorder="1" applyAlignment="1">
      <alignment horizontal="center" vertical="center" wrapText="1"/>
    </xf>
    <xf numFmtId="0" fontId="2" fillId="0" borderId="19" xfId="0" applyFont="1" applyBorder="1" applyAlignment="1" quotePrefix="1">
      <alignment horizontal="center" vertical="center" wrapText="1"/>
    </xf>
    <xf numFmtId="49" fontId="2" fillId="0" borderId="19" xfId="0" applyNumberFormat="1" applyFont="1" applyBorder="1" applyAlignment="1">
      <alignment horizontal="left" vertical="center" wrapText="1"/>
    </xf>
    <xf numFmtId="58" fontId="2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49" fontId="0" fillId="0" borderId="19" xfId="0" applyNumberFormat="1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2" fillId="0" borderId="0" xfId="0" applyFont="1" applyAlignment="1">
      <alignment/>
    </xf>
    <xf numFmtId="179" fontId="3" fillId="0" borderId="19" xfId="0" applyNumberFormat="1" applyFont="1" applyBorder="1" applyAlignment="1">
      <alignment vertical="center" wrapText="1"/>
    </xf>
    <xf numFmtId="49" fontId="32" fillId="0" borderId="19" xfId="173" applyNumberFormat="1" applyFont="1" applyFill="1" applyBorder="1" applyAlignment="1">
      <alignment horizontal="center" vertical="center" wrapText="1"/>
      <protection/>
    </xf>
    <xf numFmtId="49" fontId="32" fillId="0" borderId="19" xfId="0" applyNumberFormat="1" applyFont="1" applyFill="1" applyBorder="1" applyAlignment="1">
      <alignment horizontal="center" vertical="center" wrapText="1"/>
    </xf>
    <xf numFmtId="49" fontId="22" fillId="0" borderId="19" xfId="176" applyNumberFormat="1" applyFont="1" applyBorder="1" applyAlignment="1">
      <alignment horizontal="center" vertical="center" wrapText="1"/>
      <protection/>
    </xf>
    <xf numFmtId="49" fontId="22" fillId="0" borderId="19" xfId="176" applyNumberFormat="1" applyFont="1" applyBorder="1" applyAlignment="1">
      <alignment horizontal="left" vertical="center" wrapText="1"/>
      <protection/>
    </xf>
    <xf numFmtId="0" fontId="22" fillId="0" borderId="19" xfId="176" applyFont="1" applyBorder="1" applyAlignment="1">
      <alignment horizontal="left" vertical="top" wrapText="1"/>
      <protection/>
    </xf>
    <xf numFmtId="0" fontId="33" fillId="0" borderId="19" xfId="176" applyFont="1" applyBorder="1" applyAlignment="1">
      <alignment horizontal="center" vertical="center" wrapText="1"/>
      <protection/>
    </xf>
    <xf numFmtId="0" fontId="22" fillId="0" borderId="19" xfId="176" applyFont="1" applyBorder="1" applyAlignment="1">
      <alignment horizontal="center" vertical="center" wrapText="1"/>
      <protection/>
    </xf>
    <xf numFmtId="0" fontId="22" fillId="0" borderId="19" xfId="176" applyFont="1" applyBorder="1" applyAlignment="1">
      <alignment vertical="center" wrapText="1"/>
      <protection/>
    </xf>
    <xf numFmtId="49" fontId="33" fillId="0" borderId="19" xfId="176" applyNumberFormat="1" applyFont="1" applyBorder="1" applyAlignment="1">
      <alignment horizontal="center" vertical="center" wrapText="1"/>
      <protection/>
    </xf>
    <xf numFmtId="49" fontId="32" fillId="50" borderId="19" xfId="173" applyNumberFormat="1" applyFont="1" applyFill="1" applyBorder="1" applyAlignment="1">
      <alignment horizontal="center" vertical="center" wrapText="1"/>
      <protection/>
    </xf>
    <xf numFmtId="0" fontId="22" fillId="50" borderId="19" xfId="176" applyFont="1" applyFill="1" applyBorder="1" applyAlignment="1">
      <alignment vertical="center" wrapText="1"/>
      <protection/>
    </xf>
    <xf numFmtId="49" fontId="22" fillId="50" borderId="19" xfId="176" applyNumberFormat="1" applyFont="1" applyFill="1" applyBorder="1" applyAlignment="1">
      <alignment horizontal="left" vertical="center" wrapText="1"/>
      <protection/>
    </xf>
    <xf numFmtId="0" fontId="0" fillId="50" borderId="0" xfId="0" applyFont="1" applyFill="1" applyAlignment="1">
      <alignment/>
    </xf>
    <xf numFmtId="0" fontId="22" fillId="0" borderId="20" xfId="0" applyFont="1" applyFill="1" applyBorder="1" applyAlignment="1">
      <alignment vertical="center"/>
    </xf>
    <xf numFmtId="0" fontId="22" fillId="0" borderId="19" xfId="176" applyFont="1" applyBorder="1" applyAlignment="1">
      <alignment horizontal="center" vertical="center" wrapText="1"/>
      <protection/>
    </xf>
    <xf numFmtId="0" fontId="22" fillId="0" borderId="20" xfId="0" applyFont="1" applyFill="1" applyBorder="1" applyAlignment="1">
      <alignment vertical="center"/>
    </xf>
    <xf numFmtId="49" fontId="22" fillId="0" borderId="19" xfId="176" applyNumberFormat="1" applyFont="1" applyBorder="1" applyAlignment="1">
      <alignment horizontal="center" vertical="center" wrapText="1"/>
      <protection/>
    </xf>
    <xf numFmtId="0" fontId="1" fillId="0" borderId="19" xfId="0" applyFont="1" applyFill="1" applyBorder="1" applyAlignment="1">
      <alignment vertical="center"/>
    </xf>
    <xf numFmtId="49" fontId="1" fillId="0" borderId="19" xfId="0" applyNumberFormat="1" applyFont="1" applyFill="1" applyBorder="1" applyAlignment="1">
      <alignment horizontal="right" vertical="center"/>
    </xf>
    <xf numFmtId="0" fontId="1" fillId="50" borderId="19" xfId="176" applyFont="1" applyFill="1" applyBorder="1" applyAlignment="1">
      <alignment vertical="center" wrapText="1"/>
      <protection/>
    </xf>
    <xf numFmtId="49" fontId="1" fillId="50" borderId="19" xfId="176" applyNumberFormat="1" applyFont="1" applyFill="1" applyBorder="1" applyAlignment="1">
      <alignment horizontal="left" vertical="center" wrapText="1"/>
      <protection/>
    </xf>
    <xf numFmtId="0" fontId="37" fillId="0" borderId="19" xfId="0" applyFont="1" applyFill="1" applyBorder="1" applyAlignment="1">
      <alignment vertical="center"/>
    </xf>
    <xf numFmtId="0" fontId="1" fillId="50" borderId="19" xfId="0" applyFont="1" applyFill="1" applyBorder="1" applyAlignment="1">
      <alignment vertical="center"/>
    </xf>
    <xf numFmtId="49" fontId="31" fillId="0" borderId="19" xfId="173" applyNumberFormat="1" applyFont="1" applyFill="1" applyBorder="1" applyAlignment="1">
      <alignment horizontal="center" vertical="center" wrapText="1"/>
      <protection/>
    </xf>
    <xf numFmtId="49" fontId="31" fillId="0" borderId="19" xfId="0" applyNumberFormat="1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right" vertical="center"/>
    </xf>
    <xf numFmtId="49" fontId="38" fillId="0" borderId="19" xfId="0" applyNumberFormat="1" applyFont="1" applyFill="1" applyBorder="1" applyAlignment="1">
      <alignment horizontal="right" vertical="center"/>
    </xf>
    <xf numFmtId="0" fontId="38" fillId="0" borderId="19" xfId="0" applyFont="1" applyFill="1" applyBorder="1" applyAlignment="1">
      <alignment vertical="center"/>
    </xf>
    <xf numFmtId="0" fontId="33" fillId="0" borderId="19" xfId="176" applyFont="1" applyBorder="1" applyAlignment="1">
      <alignment horizontal="center" vertical="center" wrapText="1"/>
      <protection/>
    </xf>
    <xf numFmtId="0" fontId="2" fillId="0" borderId="19" xfId="175" applyFont="1" applyBorder="1" applyAlignment="1">
      <alignment vertical="center" wrapText="1"/>
      <protection/>
    </xf>
    <xf numFmtId="0" fontId="2" fillId="0" borderId="19" xfId="0" applyFont="1" applyBorder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/>
    </xf>
    <xf numFmtId="0" fontId="29" fillId="0" borderId="19" xfId="0" applyNumberFormat="1" applyFont="1" applyBorder="1" applyAlignment="1">
      <alignment horizontal="center" vertical="center" wrapText="1"/>
    </xf>
    <xf numFmtId="0" fontId="26" fillId="0" borderId="19" xfId="175" applyFont="1" applyBorder="1" applyAlignment="1">
      <alignment horizontal="center" vertical="center"/>
      <protection/>
    </xf>
    <xf numFmtId="0" fontId="29" fillId="0" borderId="19" xfId="0" applyFont="1" applyFill="1" applyBorder="1" applyAlignment="1">
      <alignment horizontal="center"/>
    </xf>
    <xf numFmtId="49" fontId="22" fillId="0" borderId="20" xfId="176" applyNumberFormat="1" applyFont="1" applyBorder="1" applyAlignment="1">
      <alignment horizontal="center" vertical="center" wrapText="1"/>
      <protection/>
    </xf>
    <xf numFmtId="49" fontId="22" fillId="0" borderId="20" xfId="176" applyNumberFormat="1" applyFont="1" applyBorder="1" applyAlignment="1">
      <alignment horizontal="left" vertical="center" wrapText="1"/>
      <protection/>
    </xf>
    <xf numFmtId="0" fontId="22" fillId="50" borderId="20" xfId="176" applyFont="1" applyFill="1" applyBorder="1" applyAlignment="1">
      <alignment vertical="center" wrapText="1"/>
      <protection/>
    </xf>
    <xf numFmtId="0" fontId="22" fillId="0" borderId="20" xfId="176" applyFont="1" applyBorder="1" applyAlignment="1">
      <alignment horizontal="left" vertical="top" wrapText="1"/>
      <protection/>
    </xf>
    <xf numFmtId="0" fontId="33" fillId="0" borderId="20" xfId="176" applyFont="1" applyBorder="1" applyAlignment="1">
      <alignment horizontal="center" vertical="center" wrapText="1"/>
      <protection/>
    </xf>
    <xf numFmtId="0" fontId="22" fillId="50" borderId="19" xfId="0" applyFont="1" applyFill="1" applyBorder="1" applyAlignment="1">
      <alignment vertical="center"/>
    </xf>
    <xf numFmtId="49" fontId="22" fillId="50" borderId="19" xfId="176" applyNumberFormat="1" applyFont="1" applyFill="1" applyBorder="1" applyAlignment="1">
      <alignment horizontal="center" vertical="center" wrapText="1"/>
      <protection/>
    </xf>
    <xf numFmtId="0" fontId="22" fillId="50" borderId="19" xfId="176" applyFont="1" applyFill="1" applyBorder="1" applyAlignment="1">
      <alignment horizontal="left" vertical="top" wrapText="1"/>
      <protection/>
    </xf>
    <xf numFmtId="0" fontId="33" fillId="50" borderId="19" xfId="176" applyFont="1" applyFill="1" applyBorder="1" applyAlignment="1">
      <alignment horizontal="center" vertical="center" wrapText="1"/>
      <protection/>
    </xf>
    <xf numFmtId="0" fontId="22" fillId="50" borderId="19" xfId="176" applyFont="1" applyFill="1" applyBorder="1" applyAlignment="1">
      <alignment horizontal="center" vertical="center" wrapText="1"/>
      <protection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49" fontId="29" fillId="0" borderId="21" xfId="0" applyNumberFormat="1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58" fontId="2" fillId="0" borderId="20" xfId="0" applyNumberFormat="1" applyFont="1" applyFill="1" applyBorder="1" applyAlignment="1">
      <alignment horizontal="center" vertical="center" wrapText="1"/>
    </xf>
    <xf numFmtId="58" fontId="2" fillId="0" borderId="21" xfId="0" applyNumberFormat="1" applyFont="1" applyFill="1" applyBorder="1" applyAlignment="1">
      <alignment horizontal="center" vertical="center" wrapText="1"/>
    </xf>
    <xf numFmtId="58" fontId="2" fillId="0" borderId="22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7" fillId="0" borderId="23" xfId="0" applyFont="1" applyBorder="1" applyAlignment="1">
      <alignment horizontal="center"/>
    </xf>
    <xf numFmtId="0" fontId="27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/>
    </xf>
    <xf numFmtId="0" fontId="2" fillId="0" borderId="22" xfId="0" applyFont="1" applyBorder="1" applyAlignment="1">
      <alignment vertical="center" wrapText="1"/>
    </xf>
    <xf numFmtId="0" fontId="2" fillId="0" borderId="19" xfId="175" applyFont="1" applyFill="1" applyBorder="1" applyAlignment="1">
      <alignment vertical="center" wrapText="1"/>
      <protection/>
    </xf>
    <xf numFmtId="0" fontId="2" fillId="0" borderId="19" xfId="175" applyFont="1" applyBorder="1" applyAlignment="1">
      <alignment vertical="center" wrapText="1"/>
      <protection/>
    </xf>
    <xf numFmtId="0" fontId="2" fillId="0" borderId="19" xfId="0" applyFont="1" applyBorder="1" applyAlignment="1">
      <alignment vertical="center" wrapText="1"/>
    </xf>
    <xf numFmtId="0" fontId="2" fillId="0" borderId="19" xfId="0" applyFont="1" applyBorder="1" applyAlignment="1">
      <alignment vertical="center"/>
    </xf>
    <xf numFmtId="0" fontId="2" fillId="0" borderId="19" xfId="165" applyFont="1" applyBorder="1" applyAlignment="1">
      <alignment vertical="center"/>
      <protection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262">
    <cellStyle name="Normal" xfId="0"/>
    <cellStyle name="20% - 强调文字颜色 1 2" xfId="15"/>
    <cellStyle name="20% - 强调文字颜色 1 2 2" xfId="16"/>
    <cellStyle name="20% - 强调文字颜色 1 3" xfId="17"/>
    <cellStyle name="20% - 强调文字颜色 1 3 2" xfId="18"/>
    <cellStyle name="20% - 强调文字颜色 2 2" xfId="19"/>
    <cellStyle name="20% - 强调文字颜色 2 2 2" xfId="20"/>
    <cellStyle name="20% - 强调文字颜色 2 3" xfId="21"/>
    <cellStyle name="20% - 强调文字颜色 2 3 2" xfId="22"/>
    <cellStyle name="20% - 强调文字颜色 3 2" xfId="23"/>
    <cellStyle name="20% - 强调文字颜色 3 2 2" xfId="24"/>
    <cellStyle name="20% - 强调文字颜色 3 3" xfId="25"/>
    <cellStyle name="20% - 强调文字颜色 3 3 2" xfId="26"/>
    <cellStyle name="20% - 强调文字颜色 4 2" xfId="27"/>
    <cellStyle name="20% - 强调文字颜色 4 2 2" xfId="28"/>
    <cellStyle name="20% - 强调文字颜色 4 3" xfId="29"/>
    <cellStyle name="20% - 强调文字颜色 4 3 2" xfId="30"/>
    <cellStyle name="20% - 强调文字颜色 5 2" xfId="31"/>
    <cellStyle name="20% - 强调文字颜色 5 2 2" xfId="32"/>
    <cellStyle name="20% - 强调文字颜色 5 3" xfId="33"/>
    <cellStyle name="20% - 强调文字颜色 5 3 2" xfId="34"/>
    <cellStyle name="20% - 强调文字颜色 6 2" xfId="35"/>
    <cellStyle name="20% - 强调文字颜色 6 2 2" xfId="36"/>
    <cellStyle name="20% - 强调文字颜色 6 3" xfId="37"/>
    <cellStyle name="20% - 强调文字颜色 6 3 2" xfId="38"/>
    <cellStyle name="20% - 着色 1" xfId="39"/>
    <cellStyle name="20% - 着色 2" xfId="40"/>
    <cellStyle name="20% - 着色 3" xfId="41"/>
    <cellStyle name="20% - 着色 4" xfId="42"/>
    <cellStyle name="20% - 着色 5" xfId="43"/>
    <cellStyle name="20% - 着色 6" xfId="44"/>
    <cellStyle name="40% - 强调文字颜色 1 2" xfId="45"/>
    <cellStyle name="40% - 强调文字颜色 1 2 2" xfId="46"/>
    <cellStyle name="40% - 强调文字颜色 1 3" xfId="47"/>
    <cellStyle name="40% - 强调文字颜色 1 3 2" xfId="48"/>
    <cellStyle name="40% - 强调文字颜色 2 2" xfId="49"/>
    <cellStyle name="40% - 强调文字颜色 2 2 2" xfId="50"/>
    <cellStyle name="40% - 强调文字颜色 2 3" xfId="51"/>
    <cellStyle name="40% - 强调文字颜色 2 3 2" xfId="52"/>
    <cellStyle name="40% - 强调文字颜色 3 2" xfId="53"/>
    <cellStyle name="40% - 强调文字颜色 3 2 2" xfId="54"/>
    <cellStyle name="40% - 强调文字颜色 3 3" xfId="55"/>
    <cellStyle name="40% - 强调文字颜色 3 3 2" xfId="56"/>
    <cellStyle name="40% - 强调文字颜色 4 2" xfId="57"/>
    <cellStyle name="40% - 强调文字颜色 4 2 2" xfId="58"/>
    <cellStyle name="40% - 强调文字颜色 4 3" xfId="59"/>
    <cellStyle name="40% - 强调文字颜色 4 3 2" xfId="60"/>
    <cellStyle name="40% - 强调文字颜色 5 2" xfId="61"/>
    <cellStyle name="40% - 强调文字颜色 5 2 2" xfId="62"/>
    <cellStyle name="40% - 强调文字颜色 5 3" xfId="63"/>
    <cellStyle name="40% - 强调文字颜色 5 3 2" xfId="64"/>
    <cellStyle name="40% - 强调文字颜色 6 2" xfId="65"/>
    <cellStyle name="40% - 强调文字颜色 6 2 2" xfId="66"/>
    <cellStyle name="40% - 强调文字颜色 6 3" xfId="67"/>
    <cellStyle name="40% - 强调文字颜色 6 3 2" xfId="68"/>
    <cellStyle name="40% - 着色 1" xfId="69"/>
    <cellStyle name="40% - 着色 2" xfId="70"/>
    <cellStyle name="40% - 着色 3" xfId="71"/>
    <cellStyle name="40% - 着色 4" xfId="72"/>
    <cellStyle name="40% - 着色 5" xfId="73"/>
    <cellStyle name="40% - 着色 6" xfId="74"/>
    <cellStyle name="60% - 强调文字颜色 1 2" xfId="75"/>
    <cellStyle name="60% - 强调文字颜色 1 2 2" xfId="76"/>
    <cellStyle name="60% - 强调文字颜色 1 3" xfId="77"/>
    <cellStyle name="60% - 强调文字颜色 1 3 2" xfId="78"/>
    <cellStyle name="60% - 强调文字颜色 2 2" xfId="79"/>
    <cellStyle name="60% - 强调文字颜色 2 2 2" xfId="80"/>
    <cellStyle name="60% - 强调文字颜色 2 3" xfId="81"/>
    <cellStyle name="60% - 强调文字颜色 2 3 2" xfId="82"/>
    <cellStyle name="60% - 强调文字颜色 3 2" xfId="83"/>
    <cellStyle name="60% - 强调文字颜色 3 2 2" xfId="84"/>
    <cellStyle name="60% - 强调文字颜色 3 3" xfId="85"/>
    <cellStyle name="60% - 强调文字颜色 3 3 2" xfId="86"/>
    <cellStyle name="60% - 强调文字颜色 4 2" xfId="87"/>
    <cellStyle name="60% - 强调文字颜色 4 2 2" xfId="88"/>
    <cellStyle name="60% - 强调文字颜色 4 3" xfId="89"/>
    <cellStyle name="60% - 强调文字颜色 4 3 2" xfId="90"/>
    <cellStyle name="60% - 强调文字颜色 5 2" xfId="91"/>
    <cellStyle name="60% - 强调文字颜色 5 2 2" xfId="92"/>
    <cellStyle name="60% - 强调文字颜色 5 3" xfId="93"/>
    <cellStyle name="60% - 强调文字颜色 5 3 2" xfId="94"/>
    <cellStyle name="60% - 强调文字颜色 6 2" xfId="95"/>
    <cellStyle name="60% - 强调文字颜色 6 2 2" xfId="96"/>
    <cellStyle name="60% - 强调文字颜色 6 3" xfId="97"/>
    <cellStyle name="60% - 强调文字颜色 6 3 2" xfId="98"/>
    <cellStyle name="60% - 着色 1" xfId="99"/>
    <cellStyle name="60% - 着色 2" xfId="100"/>
    <cellStyle name="60% - 着色 3" xfId="101"/>
    <cellStyle name="60% - 着色 4" xfId="102"/>
    <cellStyle name="60% - 着色 5" xfId="103"/>
    <cellStyle name="60% - 着色 6" xfId="104"/>
    <cellStyle name="Percent" xfId="105"/>
    <cellStyle name="标题" xfId="106"/>
    <cellStyle name="标题 1" xfId="107"/>
    <cellStyle name="标题 1 2" xfId="108"/>
    <cellStyle name="标题 1 2 2" xfId="109"/>
    <cellStyle name="标题 1 3" xfId="110"/>
    <cellStyle name="标题 1 3 2" xfId="111"/>
    <cellStyle name="标题 2" xfId="112"/>
    <cellStyle name="标题 2 2" xfId="113"/>
    <cellStyle name="标题 2 2 2" xfId="114"/>
    <cellStyle name="标题 2 3" xfId="115"/>
    <cellStyle name="标题 2 3 2" xfId="116"/>
    <cellStyle name="标题 3" xfId="117"/>
    <cellStyle name="标题 3 2" xfId="118"/>
    <cellStyle name="标题 3 2 2" xfId="119"/>
    <cellStyle name="标题 3 3" xfId="120"/>
    <cellStyle name="标题 3 3 2" xfId="121"/>
    <cellStyle name="标题 4" xfId="122"/>
    <cellStyle name="标题 4 2" xfId="123"/>
    <cellStyle name="标题 4 2 2" xfId="124"/>
    <cellStyle name="标题 4 3" xfId="125"/>
    <cellStyle name="标题 4 3 2" xfId="126"/>
    <cellStyle name="标题 5" xfId="127"/>
    <cellStyle name="标题 5 2" xfId="128"/>
    <cellStyle name="标题 6" xfId="129"/>
    <cellStyle name="标题 6 2" xfId="130"/>
    <cellStyle name="差" xfId="131"/>
    <cellStyle name="差 2" xfId="132"/>
    <cellStyle name="差 2 2" xfId="133"/>
    <cellStyle name="差 3" xfId="134"/>
    <cellStyle name="差 3 2" xfId="135"/>
    <cellStyle name="差_Sheet1" xfId="136"/>
    <cellStyle name="差_Sheet1 2" xfId="137"/>
    <cellStyle name="差_Sheet1 2 2" xfId="138"/>
    <cellStyle name="差_Sheet1 3" xfId="139"/>
    <cellStyle name="差_奖励" xfId="140"/>
    <cellStyle name="差_奖励 2" xfId="141"/>
    <cellStyle name="差_奖励 2 2" xfId="142"/>
    <cellStyle name="差_奖励 3" xfId="143"/>
    <cellStyle name="常规 10" xfId="144"/>
    <cellStyle name="常规 11" xfId="145"/>
    <cellStyle name="常规 12" xfId="146"/>
    <cellStyle name="常规 13" xfId="147"/>
    <cellStyle name="常规 14" xfId="148"/>
    <cellStyle name="常规 15" xfId="149"/>
    <cellStyle name="常规 16" xfId="150"/>
    <cellStyle name="常规 17" xfId="151"/>
    <cellStyle name="常规 18" xfId="152"/>
    <cellStyle name="常规 19" xfId="153"/>
    <cellStyle name="常规 2" xfId="154"/>
    <cellStyle name="常规 2 2" xfId="155"/>
    <cellStyle name="常规 20" xfId="156"/>
    <cellStyle name="常规 21" xfId="157"/>
    <cellStyle name="常规 22" xfId="158"/>
    <cellStyle name="常规 23" xfId="159"/>
    <cellStyle name="常规 24" xfId="160"/>
    <cellStyle name="常规 25" xfId="161"/>
    <cellStyle name="常规 3" xfId="162"/>
    <cellStyle name="常规 3 2" xfId="163"/>
    <cellStyle name="常规 3 3" xfId="164"/>
    <cellStyle name="常规 4" xfId="165"/>
    <cellStyle name="常规 5" xfId="166"/>
    <cellStyle name="常规 5 2" xfId="167"/>
    <cellStyle name="常规 5 3" xfId="168"/>
    <cellStyle name="常规 6" xfId="169"/>
    <cellStyle name="常规 7" xfId="170"/>
    <cellStyle name="常规 8" xfId="171"/>
    <cellStyle name="常规 9" xfId="172"/>
    <cellStyle name="常规_0000000002" xfId="173"/>
    <cellStyle name="常规_0000000002 4" xfId="174"/>
    <cellStyle name="常规_奖励 2" xfId="175"/>
    <cellStyle name="常规_奖励总表" xfId="176"/>
    <cellStyle name="好" xfId="177"/>
    <cellStyle name="好 2" xfId="178"/>
    <cellStyle name="好 2 2" xfId="179"/>
    <cellStyle name="好 3" xfId="180"/>
    <cellStyle name="好 3 2" xfId="181"/>
    <cellStyle name="好_Sheet1" xfId="182"/>
    <cellStyle name="好_Sheet1 2" xfId="183"/>
    <cellStyle name="好_Sheet1 2 2" xfId="184"/>
    <cellStyle name="好_Sheet1 3" xfId="185"/>
    <cellStyle name="好_奖励" xfId="186"/>
    <cellStyle name="好_奖励 2" xfId="187"/>
    <cellStyle name="好_奖励 2 2" xfId="188"/>
    <cellStyle name="好_奖励 3" xfId="189"/>
    <cellStyle name="汇总" xfId="190"/>
    <cellStyle name="汇总 2" xfId="191"/>
    <cellStyle name="汇总 2 2" xfId="192"/>
    <cellStyle name="汇总 3" xfId="193"/>
    <cellStyle name="汇总 3 2" xfId="194"/>
    <cellStyle name="Currency" xfId="195"/>
    <cellStyle name="Currency [0]" xfId="196"/>
    <cellStyle name="计算" xfId="197"/>
    <cellStyle name="计算 2" xfId="198"/>
    <cellStyle name="计算 2 2" xfId="199"/>
    <cellStyle name="计算 3" xfId="200"/>
    <cellStyle name="计算 3 2" xfId="201"/>
    <cellStyle name="检查单元格" xfId="202"/>
    <cellStyle name="检查单元格 2" xfId="203"/>
    <cellStyle name="检查单元格 2 2" xfId="204"/>
    <cellStyle name="检查单元格 3" xfId="205"/>
    <cellStyle name="检查单元格 3 2" xfId="206"/>
    <cellStyle name="解释性文本" xfId="207"/>
    <cellStyle name="解释性文本 2" xfId="208"/>
    <cellStyle name="解释性文本 2 2" xfId="209"/>
    <cellStyle name="解释性文本 3" xfId="210"/>
    <cellStyle name="解释性文本 3 2" xfId="211"/>
    <cellStyle name="警告文本" xfId="212"/>
    <cellStyle name="警告文本 2" xfId="213"/>
    <cellStyle name="警告文本 2 2" xfId="214"/>
    <cellStyle name="警告文本 3" xfId="215"/>
    <cellStyle name="警告文本 3 2" xfId="216"/>
    <cellStyle name="链接单元格" xfId="217"/>
    <cellStyle name="链接单元格 2" xfId="218"/>
    <cellStyle name="链接单元格 2 2" xfId="219"/>
    <cellStyle name="链接单元格 3" xfId="220"/>
    <cellStyle name="链接单元格 3 2" xfId="221"/>
    <cellStyle name="Comma" xfId="222"/>
    <cellStyle name="Comma [0]" xfId="223"/>
    <cellStyle name="强调文字颜色 1 2" xfId="224"/>
    <cellStyle name="强调文字颜色 1 2 2" xfId="225"/>
    <cellStyle name="强调文字颜色 1 3" xfId="226"/>
    <cellStyle name="强调文字颜色 1 3 2" xfId="227"/>
    <cellStyle name="强调文字颜色 2 2" xfId="228"/>
    <cellStyle name="强调文字颜色 2 2 2" xfId="229"/>
    <cellStyle name="强调文字颜色 2 3" xfId="230"/>
    <cellStyle name="强调文字颜色 2 3 2" xfId="231"/>
    <cellStyle name="强调文字颜色 3 2" xfId="232"/>
    <cellStyle name="强调文字颜色 3 2 2" xfId="233"/>
    <cellStyle name="强调文字颜色 3 3" xfId="234"/>
    <cellStyle name="强调文字颜色 3 3 2" xfId="235"/>
    <cellStyle name="强调文字颜色 4 2" xfId="236"/>
    <cellStyle name="强调文字颜色 4 2 2" xfId="237"/>
    <cellStyle name="强调文字颜色 4 3" xfId="238"/>
    <cellStyle name="强调文字颜色 4 3 2" xfId="239"/>
    <cellStyle name="强调文字颜色 5 2" xfId="240"/>
    <cellStyle name="强调文字颜色 5 2 2" xfId="241"/>
    <cellStyle name="强调文字颜色 5 3" xfId="242"/>
    <cellStyle name="强调文字颜色 5 3 2" xfId="243"/>
    <cellStyle name="强调文字颜色 6 2" xfId="244"/>
    <cellStyle name="强调文字颜色 6 2 2" xfId="245"/>
    <cellStyle name="强调文字颜色 6 3" xfId="246"/>
    <cellStyle name="强调文字颜色 6 3 2" xfId="247"/>
    <cellStyle name="适中" xfId="248"/>
    <cellStyle name="适中 2" xfId="249"/>
    <cellStyle name="适中 2 2" xfId="250"/>
    <cellStyle name="适中 3" xfId="251"/>
    <cellStyle name="适中 3 2" xfId="252"/>
    <cellStyle name="输出" xfId="253"/>
    <cellStyle name="输出 2" xfId="254"/>
    <cellStyle name="输出 2 2" xfId="255"/>
    <cellStyle name="输出 3" xfId="256"/>
    <cellStyle name="输出 3 2" xfId="257"/>
    <cellStyle name="输入" xfId="258"/>
    <cellStyle name="输入 2" xfId="259"/>
    <cellStyle name="输入 2 2" xfId="260"/>
    <cellStyle name="输入 3" xfId="261"/>
    <cellStyle name="输入 3 2" xfId="262"/>
    <cellStyle name="着色 1" xfId="263"/>
    <cellStyle name="着色 2" xfId="264"/>
    <cellStyle name="着色 3" xfId="265"/>
    <cellStyle name="着色 4" xfId="266"/>
    <cellStyle name="着色 5" xfId="267"/>
    <cellStyle name="着色 6" xfId="268"/>
    <cellStyle name="注释" xfId="269"/>
    <cellStyle name="注释 2" xfId="270"/>
    <cellStyle name="注释 2 2" xfId="271"/>
    <cellStyle name="注释 2 3" xfId="272"/>
    <cellStyle name="注释 3" xfId="273"/>
    <cellStyle name="注释 3 2" xfId="274"/>
    <cellStyle name="注释 3 3" xfId="2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4"/>
  <sheetViews>
    <sheetView tabSelected="1" zoomScale="130" zoomScaleNormal="130" zoomScaleSheetLayoutView="100" zoomScalePageLayoutView="0" workbookViewId="0" topLeftCell="A1">
      <pane ySplit="1" topLeftCell="A295" activePane="bottomLeft" state="frozen"/>
      <selection pane="topLeft" activeCell="A1" sqref="A1"/>
      <selection pane="bottomLeft" activeCell="K217" sqref="K217"/>
    </sheetView>
  </sheetViews>
  <sheetFormatPr defaultColWidth="12.00390625" defaultRowHeight="14.25"/>
  <cols>
    <col min="1" max="1" width="15.25390625" style="44" customWidth="1"/>
    <col min="2" max="2" width="11.00390625" style="43" customWidth="1"/>
    <col min="3" max="3" width="9.50390625" style="3" customWidth="1"/>
    <col min="4" max="4" width="10.00390625" style="3" customWidth="1"/>
    <col min="5" max="5" width="11.00390625" style="3" customWidth="1"/>
    <col min="6" max="6" width="11.00390625" style="123" customWidth="1"/>
    <col min="7" max="7" width="11.00390625" style="3" customWidth="1"/>
    <col min="8" max="8" width="9.25390625" style="3" customWidth="1"/>
    <col min="9" max="9" width="9.50390625" style="3" customWidth="1"/>
    <col min="10" max="10" width="11.00390625" style="3" customWidth="1"/>
    <col min="11" max="16384" width="12.00390625" style="3" customWidth="1"/>
  </cols>
  <sheetData>
    <row r="1" spans="1:10" ht="27">
      <c r="A1" s="1" t="s">
        <v>0</v>
      </c>
      <c r="B1" s="45" t="s">
        <v>114</v>
      </c>
      <c r="C1" s="1" t="s">
        <v>1</v>
      </c>
      <c r="D1" s="1" t="s">
        <v>2</v>
      </c>
      <c r="E1" s="8" t="s">
        <v>298</v>
      </c>
      <c r="F1" s="122" t="s">
        <v>115</v>
      </c>
      <c r="G1" s="2" t="s">
        <v>116</v>
      </c>
      <c r="H1" s="1" t="s">
        <v>218</v>
      </c>
      <c r="I1" s="7" t="s">
        <v>217</v>
      </c>
      <c r="J1" s="46" t="s">
        <v>3</v>
      </c>
    </row>
    <row r="2" spans="1:10" ht="15">
      <c r="A2" s="10" t="s">
        <v>94</v>
      </c>
      <c r="B2" s="11" t="s">
        <v>13</v>
      </c>
      <c r="C2" s="124">
        <v>7</v>
      </c>
      <c r="D2" s="124"/>
      <c r="E2" s="124"/>
      <c r="F2" s="124"/>
      <c r="G2" s="124"/>
      <c r="H2" s="124"/>
      <c r="I2" s="124"/>
      <c r="J2" s="124">
        <f aca="true" t="shared" si="0" ref="J2:J65">SUM(C2:I2)</f>
        <v>7</v>
      </c>
    </row>
    <row r="3" spans="1:10" ht="15">
      <c r="A3" s="140" t="s">
        <v>212</v>
      </c>
      <c r="B3" s="176" t="s">
        <v>937</v>
      </c>
      <c r="C3" s="124"/>
      <c r="D3" s="124"/>
      <c r="E3" s="124"/>
      <c r="F3" s="124"/>
      <c r="G3" s="124">
        <v>20</v>
      </c>
      <c r="H3" s="124"/>
      <c r="I3" s="124"/>
      <c r="J3" s="124">
        <f t="shared" si="0"/>
        <v>20</v>
      </c>
    </row>
    <row r="4" spans="1:10" ht="15">
      <c r="A4" s="141"/>
      <c r="B4" s="9" t="s">
        <v>349</v>
      </c>
      <c r="C4" s="124"/>
      <c r="D4" s="124"/>
      <c r="E4" s="124"/>
      <c r="F4" s="124"/>
      <c r="G4" s="124"/>
      <c r="H4" s="124"/>
      <c r="I4" s="124">
        <v>12</v>
      </c>
      <c r="J4" s="124">
        <f t="shared" si="0"/>
        <v>12</v>
      </c>
    </row>
    <row r="5" spans="1:10" ht="15">
      <c r="A5" s="141"/>
      <c r="B5" s="11" t="s">
        <v>207</v>
      </c>
      <c r="C5" s="125">
        <v>7</v>
      </c>
      <c r="D5" s="126">
        <v>30</v>
      </c>
      <c r="E5" s="126"/>
      <c r="F5" s="124"/>
      <c r="G5" s="124"/>
      <c r="H5" s="124">
        <v>6350</v>
      </c>
      <c r="I5" s="124"/>
      <c r="J5" s="124">
        <f t="shared" si="0"/>
        <v>6387</v>
      </c>
    </row>
    <row r="6" spans="1:10" ht="15">
      <c r="A6" s="141"/>
      <c r="B6" s="16" t="s">
        <v>214</v>
      </c>
      <c r="C6" s="124"/>
      <c r="D6" s="124"/>
      <c r="E6" s="124"/>
      <c r="F6" s="124">
        <v>18</v>
      </c>
      <c r="G6" s="124"/>
      <c r="H6" s="124"/>
      <c r="I6" s="124"/>
      <c r="J6" s="124">
        <f t="shared" si="0"/>
        <v>18</v>
      </c>
    </row>
    <row r="7" spans="1:10" ht="15">
      <c r="A7" s="141"/>
      <c r="B7" s="176" t="s">
        <v>246</v>
      </c>
      <c r="C7" s="125"/>
      <c r="D7" s="126"/>
      <c r="E7" s="124"/>
      <c r="F7" s="124"/>
      <c r="G7" s="124">
        <v>100</v>
      </c>
      <c r="H7" s="124"/>
      <c r="I7" s="124"/>
      <c r="J7" s="124">
        <f t="shared" si="0"/>
        <v>100</v>
      </c>
    </row>
    <row r="8" spans="1:10" ht="15">
      <c r="A8" s="141"/>
      <c r="B8" s="182" t="s">
        <v>1253</v>
      </c>
      <c r="C8" s="124"/>
      <c r="D8" s="124"/>
      <c r="E8" s="124"/>
      <c r="F8" s="124"/>
      <c r="G8" s="124">
        <v>20</v>
      </c>
      <c r="H8" s="124"/>
      <c r="I8" s="124"/>
      <c r="J8" s="124">
        <f t="shared" si="0"/>
        <v>20</v>
      </c>
    </row>
    <row r="9" spans="1:10" ht="15">
      <c r="A9" s="141"/>
      <c r="B9" s="182" t="s">
        <v>274</v>
      </c>
      <c r="C9" s="124"/>
      <c r="D9" s="124"/>
      <c r="E9" s="124"/>
      <c r="F9" s="124"/>
      <c r="G9" s="124">
        <v>20</v>
      </c>
      <c r="H9" s="124"/>
      <c r="I9" s="124"/>
      <c r="J9" s="124">
        <f t="shared" si="0"/>
        <v>20</v>
      </c>
    </row>
    <row r="10" spans="1:10" ht="15">
      <c r="A10" s="141"/>
      <c r="B10" s="15" t="s">
        <v>211</v>
      </c>
      <c r="C10" s="124">
        <v>7</v>
      </c>
      <c r="D10" s="124"/>
      <c r="E10" s="124"/>
      <c r="F10" s="124"/>
      <c r="G10" s="124"/>
      <c r="H10" s="124">
        <v>3500</v>
      </c>
      <c r="I10" s="124"/>
      <c r="J10" s="124">
        <f t="shared" si="0"/>
        <v>3507</v>
      </c>
    </row>
    <row r="11" spans="1:10" ht="15">
      <c r="A11" s="141"/>
      <c r="B11" s="177" t="s">
        <v>729</v>
      </c>
      <c r="C11" s="124"/>
      <c r="D11" s="124">
        <v>12.5</v>
      </c>
      <c r="E11" s="124"/>
      <c r="F11" s="124"/>
      <c r="G11" s="124"/>
      <c r="H11" s="124">
        <v>1500</v>
      </c>
      <c r="I11" s="124"/>
      <c r="J11" s="124">
        <f t="shared" si="0"/>
        <v>1512.5</v>
      </c>
    </row>
    <row r="12" spans="1:10" ht="15">
      <c r="A12" s="141"/>
      <c r="B12" s="177" t="s">
        <v>733</v>
      </c>
      <c r="C12" s="124"/>
      <c r="D12" s="124"/>
      <c r="E12" s="124"/>
      <c r="F12" s="124"/>
      <c r="G12" s="124"/>
      <c r="H12" s="124">
        <v>2970</v>
      </c>
      <c r="I12" s="124"/>
      <c r="J12" s="124">
        <f t="shared" si="0"/>
        <v>2970</v>
      </c>
    </row>
    <row r="13" spans="1:10" ht="15">
      <c r="A13" s="141"/>
      <c r="B13" s="18" t="s">
        <v>273</v>
      </c>
      <c r="C13" s="125"/>
      <c r="D13" s="124"/>
      <c r="E13" s="124"/>
      <c r="F13" s="124"/>
      <c r="G13" s="124">
        <v>20</v>
      </c>
      <c r="H13" s="124"/>
      <c r="I13" s="124"/>
      <c r="J13" s="124">
        <f t="shared" si="0"/>
        <v>20</v>
      </c>
    </row>
    <row r="14" spans="1:10" ht="15">
      <c r="A14" s="141"/>
      <c r="B14" s="19" t="s">
        <v>348</v>
      </c>
      <c r="C14" s="125"/>
      <c r="D14" s="127">
        <v>7.5</v>
      </c>
      <c r="E14" s="72"/>
      <c r="F14" s="124"/>
      <c r="G14" s="124"/>
      <c r="H14" s="124">
        <v>500</v>
      </c>
      <c r="I14" s="124"/>
      <c r="J14" s="124">
        <f t="shared" si="0"/>
        <v>507.5</v>
      </c>
    </row>
    <row r="15" spans="1:10" ht="15">
      <c r="A15" s="141"/>
      <c r="B15" s="18" t="s">
        <v>209</v>
      </c>
      <c r="C15" s="125"/>
      <c r="D15" s="127"/>
      <c r="E15" s="72"/>
      <c r="F15" s="124"/>
      <c r="G15" s="124"/>
      <c r="H15" s="124">
        <v>742.5</v>
      </c>
      <c r="I15" s="124"/>
      <c r="J15" s="124">
        <f t="shared" si="0"/>
        <v>742.5</v>
      </c>
    </row>
    <row r="16" spans="1:10" ht="15">
      <c r="A16" s="141"/>
      <c r="B16" s="17" t="s">
        <v>213</v>
      </c>
      <c r="C16" s="124">
        <v>3</v>
      </c>
      <c r="D16" s="124"/>
      <c r="E16" s="124"/>
      <c r="F16" s="124"/>
      <c r="G16" s="124"/>
      <c r="H16" s="124"/>
      <c r="I16" s="124"/>
      <c r="J16" s="124">
        <f t="shared" si="0"/>
        <v>3</v>
      </c>
    </row>
    <row r="17" spans="1:10" ht="15">
      <c r="A17" s="142"/>
      <c r="B17" s="16" t="s">
        <v>215</v>
      </c>
      <c r="C17" s="124"/>
      <c r="D17" s="124"/>
      <c r="E17" s="124"/>
      <c r="F17" s="124">
        <v>42</v>
      </c>
      <c r="G17" s="124"/>
      <c r="H17" s="124"/>
      <c r="I17" s="124"/>
      <c r="J17" s="124">
        <f t="shared" si="0"/>
        <v>42</v>
      </c>
    </row>
    <row r="18" spans="1:10" ht="15">
      <c r="A18" s="18" t="s">
        <v>93</v>
      </c>
      <c r="B18" s="11" t="s">
        <v>51</v>
      </c>
      <c r="C18" s="124"/>
      <c r="D18" s="124"/>
      <c r="E18" s="124"/>
      <c r="F18" s="124">
        <v>10.55</v>
      </c>
      <c r="G18" s="124"/>
      <c r="H18" s="124"/>
      <c r="I18" s="124"/>
      <c r="J18" s="124">
        <f t="shared" si="0"/>
        <v>10.55</v>
      </c>
    </row>
    <row r="19" spans="1:10" ht="15">
      <c r="A19" s="143" t="s">
        <v>120</v>
      </c>
      <c r="B19" s="11" t="s">
        <v>276</v>
      </c>
      <c r="C19" s="124"/>
      <c r="D19" s="124">
        <v>5</v>
      </c>
      <c r="E19" s="124"/>
      <c r="F19" s="124"/>
      <c r="G19" s="124">
        <v>20</v>
      </c>
      <c r="H19" s="124"/>
      <c r="I19" s="124"/>
      <c r="J19" s="124">
        <f t="shared" si="0"/>
        <v>25</v>
      </c>
    </row>
    <row r="20" spans="1:10" ht="15">
      <c r="A20" s="144"/>
      <c r="B20" s="11" t="s">
        <v>10</v>
      </c>
      <c r="C20" s="124"/>
      <c r="D20" s="124">
        <v>5</v>
      </c>
      <c r="E20" s="124"/>
      <c r="F20" s="124"/>
      <c r="G20" s="124"/>
      <c r="H20" s="124"/>
      <c r="I20" s="124"/>
      <c r="J20" s="124">
        <f t="shared" si="0"/>
        <v>5</v>
      </c>
    </row>
    <row r="21" spans="1:10" ht="15">
      <c r="A21" s="144"/>
      <c r="B21" s="11" t="s">
        <v>11</v>
      </c>
      <c r="C21" s="124"/>
      <c r="D21" s="124"/>
      <c r="E21" s="124"/>
      <c r="F21" s="124"/>
      <c r="G21" s="124">
        <v>20</v>
      </c>
      <c r="H21" s="124"/>
      <c r="I21" s="124"/>
      <c r="J21" s="124">
        <f t="shared" si="0"/>
        <v>20</v>
      </c>
    </row>
    <row r="22" spans="1:10" ht="15">
      <c r="A22" s="144"/>
      <c r="B22" s="11" t="s">
        <v>235</v>
      </c>
      <c r="C22" s="124"/>
      <c r="D22" s="124"/>
      <c r="E22" s="124"/>
      <c r="F22" s="124">
        <v>37</v>
      </c>
      <c r="G22" s="124"/>
      <c r="H22" s="124"/>
      <c r="I22" s="124"/>
      <c r="J22" s="124">
        <f t="shared" si="0"/>
        <v>37</v>
      </c>
    </row>
    <row r="23" spans="1:10" ht="15">
      <c r="A23" s="144"/>
      <c r="B23" s="14" t="s">
        <v>121</v>
      </c>
      <c r="C23" s="124"/>
      <c r="D23" s="124"/>
      <c r="E23" s="124"/>
      <c r="F23" s="124"/>
      <c r="G23" s="124">
        <v>20</v>
      </c>
      <c r="H23" s="124"/>
      <c r="I23" s="124"/>
      <c r="J23" s="124">
        <f t="shared" si="0"/>
        <v>20</v>
      </c>
    </row>
    <row r="24" spans="1:10" ht="15">
      <c r="A24" s="144"/>
      <c r="B24" s="11" t="s">
        <v>176</v>
      </c>
      <c r="C24" s="124"/>
      <c r="D24" s="124">
        <v>12.5</v>
      </c>
      <c r="E24" s="124"/>
      <c r="F24" s="124"/>
      <c r="G24" s="124"/>
      <c r="H24" s="124"/>
      <c r="I24" s="124"/>
      <c r="J24" s="124">
        <f t="shared" si="0"/>
        <v>12.5</v>
      </c>
    </row>
    <row r="25" spans="1:10" ht="15">
      <c r="A25" s="144"/>
      <c r="B25" s="11" t="s">
        <v>174</v>
      </c>
      <c r="C25" s="124"/>
      <c r="D25" s="124"/>
      <c r="E25" s="124">
        <v>300</v>
      </c>
      <c r="F25" s="124">
        <v>62</v>
      </c>
      <c r="G25" s="124"/>
      <c r="H25" s="124"/>
      <c r="I25" s="124"/>
      <c r="J25" s="124">
        <f t="shared" si="0"/>
        <v>362</v>
      </c>
    </row>
    <row r="26" spans="1:10" ht="15">
      <c r="A26" s="144"/>
      <c r="B26" s="19" t="s">
        <v>299</v>
      </c>
      <c r="C26" s="124"/>
      <c r="D26" s="124">
        <v>5</v>
      </c>
      <c r="E26" s="124"/>
      <c r="F26" s="124"/>
      <c r="G26" s="124"/>
      <c r="H26" s="124"/>
      <c r="I26" s="124"/>
      <c r="J26" s="124">
        <f t="shared" si="0"/>
        <v>5</v>
      </c>
    </row>
    <row r="27" spans="1:10" ht="15">
      <c r="A27" s="144"/>
      <c r="B27" s="11" t="s">
        <v>5</v>
      </c>
      <c r="C27" s="124"/>
      <c r="D27" s="124"/>
      <c r="E27" s="124">
        <v>600</v>
      </c>
      <c r="F27" s="124"/>
      <c r="G27" s="124"/>
      <c r="H27" s="124"/>
      <c r="I27" s="124"/>
      <c r="J27" s="124">
        <f t="shared" si="0"/>
        <v>600</v>
      </c>
    </row>
    <row r="28" spans="1:10" ht="15">
      <c r="A28" s="144"/>
      <c r="B28" s="14" t="s">
        <v>122</v>
      </c>
      <c r="C28" s="124"/>
      <c r="D28" s="124"/>
      <c r="E28" s="124"/>
      <c r="F28" s="124"/>
      <c r="G28" s="124">
        <v>20</v>
      </c>
      <c r="H28" s="124"/>
      <c r="I28" s="124"/>
      <c r="J28" s="124">
        <f t="shared" si="0"/>
        <v>20</v>
      </c>
    </row>
    <row r="29" spans="1:10" ht="15">
      <c r="A29" s="144"/>
      <c r="B29" s="14" t="s">
        <v>123</v>
      </c>
      <c r="C29" s="124"/>
      <c r="D29" s="124"/>
      <c r="E29" s="124"/>
      <c r="F29" s="124"/>
      <c r="G29" s="124">
        <v>100</v>
      </c>
      <c r="H29" s="124"/>
      <c r="I29" s="124"/>
      <c r="J29" s="124">
        <f t="shared" si="0"/>
        <v>100</v>
      </c>
    </row>
    <row r="30" spans="1:10" ht="15">
      <c r="A30" s="144"/>
      <c r="B30" s="5" t="s">
        <v>351</v>
      </c>
      <c r="C30" s="124">
        <v>7</v>
      </c>
      <c r="D30" s="124"/>
      <c r="E30" s="124"/>
      <c r="F30" s="124"/>
      <c r="G30" s="124"/>
      <c r="H30" s="124"/>
      <c r="I30" s="124"/>
      <c r="J30" s="124">
        <f t="shared" si="0"/>
        <v>7</v>
      </c>
    </row>
    <row r="31" spans="1:10" ht="15">
      <c r="A31" s="144"/>
      <c r="B31" s="11" t="s">
        <v>9</v>
      </c>
      <c r="C31" s="124"/>
      <c r="D31" s="124"/>
      <c r="E31" s="124"/>
      <c r="F31" s="124">
        <v>37</v>
      </c>
      <c r="G31" s="124"/>
      <c r="H31" s="124"/>
      <c r="I31" s="124"/>
      <c r="J31" s="124">
        <f t="shared" si="0"/>
        <v>37</v>
      </c>
    </row>
    <row r="32" spans="1:10" ht="15">
      <c r="A32" s="144"/>
      <c r="B32" s="13" t="s">
        <v>300</v>
      </c>
      <c r="C32" s="124">
        <v>10</v>
      </c>
      <c r="D32" s="124"/>
      <c r="E32" s="124"/>
      <c r="F32" s="124"/>
      <c r="G32" s="124"/>
      <c r="H32" s="124"/>
      <c r="I32" s="124"/>
      <c r="J32" s="124">
        <f t="shared" si="0"/>
        <v>10</v>
      </c>
    </row>
    <row r="33" spans="1:10" ht="15">
      <c r="A33" s="144"/>
      <c r="B33" s="11" t="s">
        <v>278</v>
      </c>
      <c r="C33" s="124"/>
      <c r="D33" s="124"/>
      <c r="E33" s="124"/>
      <c r="F33" s="124"/>
      <c r="G33" s="124">
        <v>20</v>
      </c>
      <c r="H33" s="124"/>
      <c r="I33" s="124"/>
      <c r="J33" s="124">
        <f t="shared" si="0"/>
        <v>20</v>
      </c>
    </row>
    <row r="34" spans="1:10" ht="15">
      <c r="A34" s="144"/>
      <c r="B34" s="11" t="s">
        <v>7</v>
      </c>
      <c r="C34" s="124"/>
      <c r="D34" s="124">
        <v>35</v>
      </c>
      <c r="E34" s="124">
        <v>150</v>
      </c>
      <c r="F34" s="124"/>
      <c r="G34" s="124"/>
      <c r="H34" s="124"/>
      <c r="I34" s="124"/>
      <c r="J34" s="124">
        <f t="shared" si="0"/>
        <v>185</v>
      </c>
    </row>
    <row r="35" spans="1:10" ht="15">
      <c r="A35" s="144"/>
      <c r="B35" s="11" t="s">
        <v>4</v>
      </c>
      <c r="C35" s="124"/>
      <c r="D35" s="124"/>
      <c r="E35" s="124">
        <v>1500</v>
      </c>
      <c r="F35" s="124">
        <v>355</v>
      </c>
      <c r="G35" s="124">
        <v>140</v>
      </c>
      <c r="H35" s="124"/>
      <c r="I35" s="124">
        <v>12</v>
      </c>
      <c r="J35" s="124">
        <f t="shared" si="0"/>
        <v>2007</v>
      </c>
    </row>
    <row r="36" spans="1:10" ht="15">
      <c r="A36" s="144"/>
      <c r="B36" s="11" t="s">
        <v>275</v>
      </c>
      <c r="C36" s="124"/>
      <c r="D36" s="124"/>
      <c r="E36" s="124"/>
      <c r="F36" s="124"/>
      <c r="G36" s="124">
        <v>20</v>
      </c>
      <c r="H36" s="124"/>
      <c r="I36" s="124"/>
      <c r="J36" s="124">
        <f t="shared" si="0"/>
        <v>20</v>
      </c>
    </row>
    <row r="37" spans="1:10" ht="15">
      <c r="A37" s="144"/>
      <c r="B37" s="20" t="s">
        <v>153</v>
      </c>
      <c r="C37" s="124">
        <v>20</v>
      </c>
      <c r="D37" s="124"/>
      <c r="E37" s="124"/>
      <c r="F37" s="124"/>
      <c r="G37" s="124"/>
      <c r="H37" s="124"/>
      <c r="I37" s="124"/>
      <c r="J37" s="124">
        <f t="shared" si="0"/>
        <v>20</v>
      </c>
    </row>
    <row r="38" spans="1:10" ht="15">
      <c r="A38" s="144"/>
      <c r="B38" s="11" t="s">
        <v>175</v>
      </c>
      <c r="C38" s="124"/>
      <c r="D38" s="124">
        <v>25</v>
      </c>
      <c r="E38" s="124"/>
      <c r="F38" s="124"/>
      <c r="G38" s="124"/>
      <c r="H38" s="124"/>
      <c r="I38" s="124"/>
      <c r="J38" s="124">
        <f t="shared" si="0"/>
        <v>25</v>
      </c>
    </row>
    <row r="39" spans="1:10" ht="15">
      <c r="A39" s="144"/>
      <c r="B39" s="11" t="s">
        <v>6</v>
      </c>
      <c r="C39" s="124"/>
      <c r="D39" s="124"/>
      <c r="E39" s="124">
        <v>150</v>
      </c>
      <c r="F39" s="124">
        <v>37</v>
      </c>
      <c r="G39" s="124"/>
      <c r="H39" s="124"/>
      <c r="I39" s="124"/>
      <c r="J39" s="124">
        <f t="shared" si="0"/>
        <v>187</v>
      </c>
    </row>
    <row r="40" spans="1:10" ht="15">
      <c r="A40" s="144"/>
      <c r="B40" s="21" t="s">
        <v>12</v>
      </c>
      <c r="C40" s="124"/>
      <c r="D40" s="124"/>
      <c r="E40" s="124"/>
      <c r="F40" s="124"/>
      <c r="G40" s="124">
        <v>20</v>
      </c>
      <c r="H40" s="124"/>
      <c r="I40" s="124"/>
      <c r="J40" s="124">
        <f t="shared" si="0"/>
        <v>20</v>
      </c>
    </row>
    <row r="41" spans="1:10" ht="15">
      <c r="A41" s="144"/>
      <c r="B41" s="13" t="s">
        <v>301</v>
      </c>
      <c r="C41" s="124">
        <v>14</v>
      </c>
      <c r="D41" s="124"/>
      <c r="E41" s="124"/>
      <c r="F41" s="124"/>
      <c r="G41" s="124"/>
      <c r="H41" s="124"/>
      <c r="I41" s="124"/>
      <c r="J41" s="124">
        <f t="shared" si="0"/>
        <v>14</v>
      </c>
    </row>
    <row r="42" spans="1:10" ht="15">
      <c r="A42" s="144"/>
      <c r="B42" s="11" t="s">
        <v>277</v>
      </c>
      <c r="C42" s="124"/>
      <c r="D42" s="124"/>
      <c r="E42" s="124"/>
      <c r="F42" s="124"/>
      <c r="G42" s="124">
        <v>20</v>
      </c>
      <c r="H42" s="124"/>
      <c r="I42" s="124"/>
      <c r="J42" s="124">
        <f t="shared" si="0"/>
        <v>20</v>
      </c>
    </row>
    <row r="43" spans="1:10" ht="15">
      <c r="A43" s="144"/>
      <c r="B43" s="11" t="s">
        <v>8</v>
      </c>
      <c r="C43" s="124"/>
      <c r="D43" s="124"/>
      <c r="E43" s="124">
        <v>300</v>
      </c>
      <c r="F43" s="124">
        <v>62</v>
      </c>
      <c r="G43" s="124"/>
      <c r="H43" s="124"/>
      <c r="I43" s="124"/>
      <c r="J43" s="124">
        <f t="shared" si="0"/>
        <v>362</v>
      </c>
    </row>
    <row r="44" spans="1:10" ht="15">
      <c r="A44" s="145"/>
      <c r="B44" s="13" t="s">
        <v>302</v>
      </c>
      <c r="C44" s="124">
        <v>1.5</v>
      </c>
      <c r="D44" s="124"/>
      <c r="E44" s="124"/>
      <c r="F44" s="124"/>
      <c r="G44" s="124"/>
      <c r="H44" s="124"/>
      <c r="I44" s="124"/>
      <c r="J44" s="124">
        <f t="shared" si="0"/>
        <v>1.5</v>
      </c>
    </row>
    <row r="45" spans="1:10" ht="15">
      <c r="A45" s="140" t="s">
        <v>96</v>
      </c>
      <c r="B45" s="14" t="s">
        <v>124</v>
      </c>
      <c r="C45" s="124"/>
      <c r="D45" s="124"/>
      <c r="E45" s="124"/>
      <c r="F45" s="124"/>
      <c r="G45" s="124">
        <v>100</v>
      </c>
      <c r="H45" s="124"/>
      <c r="I45" s="124"/>
      <c r="J45" s="124">
        <f t="shared" si="0"/>
        <v>100</v>
      </c>
    </row>
    <row r="46" spans="1:10" ht="15">
      <c r="A46" s="141"/>
      <c r="B46" s="22" t="s">
        <v>279</v>
      </c>
      <c r="C46" s="124"/>
      <c r="D46" s="124"/>
      <c r="E46" s="124"/>
      <c r="F46" s="124"/>
      <c r="G46" s="124">
        <v>20</v>
      </c>
      <c r="H46" s="124"/>
      <c r="I46" s="124"/>
      <c r="J46" s="124">
        <f t="shared" si="0"/>
        <v>20</v>
      </c>
    </row>
    <row r="47" spans="1:10" ht="15">
      <c r="A47" s="142"/>
      <c r="B47" s="14" t="s">
        <v>125</v>
      </c>
      <c r="C47" s="124"/>
      <c r="D47" s="124"/>
      <c r="E47" s="124"/>
      <c r="F47" s="124"/>
      <c r="G47" s="124">
        <v>20</v>
      </c>
      <c r="H47" s="124"/>
      <c r="I47" s="124"/>
      <c r="J47" s="124">
        <f t="shared" si="0"/>
        <v>20</v>
      </c>
    </row>
    <row r="48" spans="1:10" ht="15">
      <c r="A48" s="140" t="s">
        <v>90</v>
      </c>
      <c r="B48" s="21" t="s">
        <v>197</v>
      </c>
      <c r="C48" s="124"/>
      <c r="D48" s="124"/>
      <c r="E48" s="124"/>
      <c r="F48" s="124"/>
      <c r="G48" s="124">
        <v>20</v>
      </c>
      <c r="H48" s="124"/>
      <c r="I48" s="124"/>
      <c r="J48" s="124">
        <f t="shared" si="0"/>
        <v>20</v>
      </c>
    </row>
    <row r="49" spans="1:10" ht="15">
      <c r="A49" s="141"/>
      <c r="B49" s="21" t="s">
        <v>280</v>
      </c>
      <c r="C49" s="124">
        <v>10</v>
      </c>
      <c r="D49" s="124"/>
      <c r="E49" s="124"/>
      <c r="F49" s="124"/>
      <c r="G49" s="124">
        <v>40</v>
      </c>
      <c r="H49" s="124"/>
      <c r="I49" s="124"/>
      <c r="J49" s="124">
        <f t="shared" si="0"/>
        <v>50</v>
      </c>
    </row>
    <row r="50" spans="1:10" ht="15">
      <c r="A50" s="141"/>
      <c r="B50" s="21" t="s">
        <v>198</v>
      </c>
      <c r="C50" s="124">
        <v>20</v>
      </c>
      <c r="D50" s="124"/>
      <c r="E50" s="124"/>
      <c r="F50" s="124"/>
      <c r="G50" s="124"/>
      <c r="H50" s="124"/>
      <c r="I50" s="124"/>
      <c r="J50" s="124">
        <f t="shared" si="0"/>
        <v>20</v>
      </c>
    </row>
    <row r="51" spans="1:10" ht="15">
      <c r="A51" s="141"/>
      <c r="B51" s="19" t="s">
        <v>346</v>
      </c>
      <c r="C51" s="124"/>
      <c r="D51" s="124"/>
      <c r="E51" s="124"/>
      <c r="F51" s="124"/>
      <c r="G51" s="124"/>
      <c r="H51" s="124">
        <v>2500</v>
      </c>
      <c r="I51" s="124"/>
      <c r="J51" s="124">
        <f t="shared" si="0"/>
        <v>2500</v>
      </c>
    </row>
    <row r="52" spans="1:10" ht="15">
      <c r="A52" s="141"/>
      <c r="B52" s="21" t="s">
        <v>281</v>
      </c>
      <c r="C52" s="125"/>
      <c r="D52" s="124"/>
      <c r="E52" s="124"/>
      <c r="F52" s="124"/>
      <c r="G52" s="124">
        <v>20</v>
      </c>
      <c r="H52" s="124"/>
      <c r="I52" s="124"/>
      <c r="J52" s="124">
        <f t="shared" si="0"/>
        <v>20</v>
      </c>
    </row>
    <row r="53" spans="1:10" ht="15">
      <c r="A53" s="141"/>
      <c r="B53" s="23" t="s">
        <v>234</v>
      </c>
      <c r="C53" s="125"/>
      <c r="D53" s="124"/>
      <c r="E53" s="124"/>
      <c r="F53" s="124">
        <v>17.5</v>
      </c>
      <c r="G53" s="124"/>
      <c r="H53" s="124"/>
      <c r="I53" s="124"/>
      <c r="J53" s="124">
        <f t="shared" si="0"/>
        <v>17.5</v>
      </c>
    </row>
    <row r="54" spans="1:10" ht="15">
      <c r="A54" s="141"/>
      <c r="B54" s="183" t="s">
        <v>1413</v>
      </c>
      <c r="C54" s="125"/>
      <c r="D54" s="124"/>
      <c r="E54" s="124"/>
      <c r="F54" s="124"/>
      <c r="G54" s="124">
        <v>20</v>
      </c>
      <c r="H54" s="124"/>
      <c r="I54" s="124"/>
      <c r="J54" s="124">
        <f t="shared" si="0"/>
        <v>20</v>
      </c>
    </row>
    <row r="55" spans="1:10" ht="15">
      <c r="A55" s="141"/>
      <c r="B55" s="13" t="s">
        <v>303</v>
      </c>
      <c r="C55" s="125">
        <v>30</v>
      </c>
      <c r="D55" s="124"/>
      <c r="E55" s="124"/>
      <c r="F55" s="124"/>
      <c r="G55" s="124"/>
      <c r="H55" s="124"/>
      <c r="I55" s="124"/>
      <c r="J55" s="124">
        <f t="shared" si="0"/>
        <v>30</v>
      </c>
    </row>
    <row r="56" spans="1:10" ht="15">
      <c r="A56" s="141"/>
      <c r="B56" s="19" t="s">
        <v>347</v>
      </c>
      <c r="C56" s="125"/>
      <c r="D56" s="124"/>
      <c r="E56" s="124"/>
      <c r="F56" s="124"/>
      <c r="G56" s="124"/>
      <c r="H56" s="124">
        <v>500</v>
      </c>
      <c r="I56" s="124"/>
      <c r="J56" s="124">
        <f t="shared" si="0"/>
        <v>500</v>
      </c>
    </row>
    <row r="57" spans="1:10" ht="15">
      <c r="A57" s="141"/>
      <c r="B57" s="176" t="s">
        <v>1405</v>
      </c>
      <c r="C57" s="125"/>
      <c r="D57" s="124"/>
      <c r="E57" s="124"/>
      <c r="F57" s="124"/>
      <c r="G57" s="124"/>
      <c r="H57" s="124">
        <v>375</v>
      </c>
      <c r="I57" s="124"/>
      <c r="J57" s="124">
        <f t="shared" si="0"/>
        <v>375</v>
      </c>
    </row>
    <row r="58" spans="1:10" ht="15">
      <c r="A58" s="141"/>
      <c r="B58" s="14" t="s">
        <v>126</v>
      </c>
      <c r="C58" s="125"/>
      <c r="D58" s="124"/>
      <c r="E58" s="124"/>
      <c r="F58" s="124">
        <v>7.5</v>
      </c>
      <c r="G58" s="124"/>
      <c r="H58" s="124"/>
      <c r="I58" s="124"/>
      <c r="J58" s="124">
        <f t="shared" si="0"/>
        <v>7.5</v>
      </c>
    </row>
    <row r="59" spans="1:10" ht="15">
      <c r="A59" s="141"/>
      <c r="B59" s="180" t="s">
        <v>1411</v>
      </c>
      <c r="C59" s="125">
        <v>10</v>
      </c>
      <c r="D59" s="124"/>
      <c r="E59" s="124"/>
      <c r="F59" s="124"/>
      <c r="G59" s="124"/>
      <c r="H59" s="124"/>
      <c r="I59" s="124"/>
      <c r="J59" s="124">
        <f t="shared" si="0"/>
        <v>10</v>
      </c>
    </row>
    <row r="60" spans="1:10" ht="15">
      <c r="A60" s="141"/>
      <c r="B60" s="13" t="s">
        <v>304</v>
      </c>
      <c r="C60" s="125">
        <v>10</v>
      </c>
      <c r="D60" s="124"/>
      <c r="E60" s="124"/>
      <c r="F60" s="124"/>
      <c r="G60" s="124"/>
      <c r="H60" s="124"/>
      <c r="I60" s="124"/>
      <c r="J60" s="124">
        <f t="shared" si="0"/>
        <v>10</v>
      </c>
    </row>
    <row r="61" spans="1:10" ht="15">
      <c r="A61" s="141"/>
      <c r="B61" s="13" t="s">
        <v>305</v>
      </c>
      <c r="C61" s="124">
        <v>10</v>
      </c>
      <c r="D61" s="124"/>
      <c r="E61" s="124"/>
      <c r="F61" s="124"/>
      <c r="G61" s="124"/>
      <c r="H61" s="124"/>
      <c r="I61" s="124"/>
      <c r="J61" s="124">
        <f t="shared" si="0"/>
        <v>10</v>
      </c>
    </row>
    <row r="62" spans="1:10" ht="15">
      <c r="A62" s="141"/>
      <c r="B62" s="13" t="s">
        <v>306</v>
      </c>
      <c r="C62" s="124">
        <v>30</v>
      </c>
      <c r="D62" s="124"/>
      <c r="E62" s="124"/>
      <c r="F62" s="124"/>
      <c r="G62" s="124"/>
      <c r="H62" s="124"/>
      <c r="I62" s="124"/>
      <c r="J62" s="124">
        <f t="shared" si="0"/>
        <v>30</v>
      </c>
    </row>
    <row r="63" spans="1:10" ht="15">
      <c r="A63" s="141"/>
      <c r="B63" s="14" t="s">
        <v>127</v>
      </c>
      <c r="C63" s="125"/>
      <c r="D63" s="124"/>
      <c r="E63" s="124"/>
      <c r="F63" s="124"/>
      <c r="G63" s="124">
        <v>140</v>
      </c>
      <c r="H63" s="124"/>
      <c r="I63" s="124"/>
      <c r="J63" s="124">
        <f t="shared" si="0"/>
        <v>140</v>
      </c>
    </row>
    <row r="64" spans="1:10" ht="15">
      <c r="A64" s="141"/>
      <c r="B64" s="24" t="s">
        <v>49</v>
      </c>
      <c r="C64" s="124">
        <v>11</v>
      </c>
      <c r="D64" s="124"/>
      <c r="E64" s="124"/>
      <c r="F64" s="124">
        <v>100</v>
      </c>
      <c r="G64" s="124">
        <v>20</v>
      </c>
      <c r="H64" s="124"/>
      <c r="I64" s="124"/>
      <c r="J64" s="124">
        <f t="shared" si="0"/>
        <v>131</v>
      </c>
    </row>
    <row r="65" spans="1:10" ht="15">
      <c r="A65" s="142"/>
      <c r="B65" s="21" t="s">
        <v>196</v>
      </c>
      <c r="C65" s="124"/>
      <c r="D65" s="124"/>
      <c r="E65" s="124"/>
      <c r="F65" s="124"/>
      <c r="G65" s="124">
        <v>20</v>
      </c>
      <c r="H65" s="124"/>
      <c r="I65" s="124"/>
      <c r="J65" s="124">
        <f t="shared" si="0"/>
        <v>20</v>
      </c>
    </row>
    <row r="66" spans="1:10" ht="15">
      <c r="A66" s="143" t="s">
        <v>167</v>
      </c>
      <c r="B66" s="9" t="s">
        <v>18</v>
      </c>
      <c r="C66" s="124"/>
      <c r="D66" s="124"/>
      <c r="E66" s="124"/>
      <c r="F66" s="124"/>
      <c r="G66" s="124"/>
      <c r="H66" s="124"/>
      <c r="I66" s="124">
        <v>6</v>
      </c>
      <c r="J66" s="124">
        <f aca="true" t="shared" si="1" ref="J66:J129">SUM(C66:I66)</f>
        <v>6</v>
      </c>
    </row>
    <row r="67" spans="1:10" ht="15">
      <c r="A67" s="144"/>
      <c r="B67" s="11" t="s">
        <v>284</v>
      </c>
      <c r="C67" s="124"/>
      <c r="D67" s="124"/>
      <c r="E67" s="124"/>
      <c r="F67" s="124"/>
      <c r="G67" s="124">
        <v>20</v>
      </c>
      <c r="H67" s="124"/>
      <c r="I67" s="124"/>
      <c r="J67" s="124">
        <f t="shared" si="1"/>
        <v>20</v>
      </c>
    </row>
    <row r="68" spans="1:10" ht="15">
      <c r="A68" s="144"/>
      <c r="B68" s="11" t="s">
        <v>14</v>
      </c>
      <c r="C68" s="124"/>
      <c r="D68" s="124">
        <v>35</v>
      </c>
      <c r="E68" s="124"/>
      <c r="F68" s="124"/>
      <c r="G68" s="124"/>
      <c r="H68" s="124"/>
      <c r="I68" s="124"/>
      <c r="J68" s="124">
        <f t="shared" si="1"/>
        <v>35</v>
      </c>
    </row>
    <row r="69" spans="1:10" ht="15">
      <c r="A69" s="144"/>
      <c r="B69" s="25" t="s">
        <v>110</v>
      </c>
      <c r="C69" s="124">
        <v>6</v>
      </c>
      <c r="D69" s="124"/>
      <c r="E69" s="124"/>
      <c r="F69" s="124"/>
      <c r="G69" s="124"/>
      <c r="H69" s="124"/>
      <c r="I69" s="124"/>
      <c r="J69" s="124">
        <f t="shared" si="1"/>
        <v>6</v>
      </c>
    </row>
    <row r="70" spans="1:10" ht="15">
      <c r="A70" s="144"/>
      <c r="B70" s="21" t="s">
        <v>192</v>
      </c>
      <c r="C70" s="124">
        <v>28</v>
      </c>
      <c r="D70" s="124"/>
      <c r="E70" s="124"/>
      <c r="F70" s="124"/>
      <c r="G70" s="124"/>
      <c r="H70" s="124"/>
      <c r="I70" s="124"/>
      <c r="J70" s="124">
        <f t="shared" si="1"/>
        <v>28</v>
      </c>
    </row>
    <row r="71" spans="1:10" ht="15">
      <c r="A71" s="144"/>
      <c r="B71" s="11" t="s">
        <v>20</v>
      </c>
      <c r="C71" s="124"/>
      <c r="D71" s="124"/>
      <c r="E71" s="124"/>
      <c r="F71" s="124"/>
      <c r="G71" s="124">
        <v>20</v>
      </c>
      <c r="H71" s="124"/>
      <c r="I71" s="124"/>
      <c r="J71" s="124">
        <f t="shared" si="1"/>
        <v>20</v>
      </c>
    </row>
    <row r="72" spans="1:10" ht="15">
      <c r="A72" s="144"/>
      <c r="B72" s="11" t="s">
        <v>21</v>
      </c>
      <c r="C72" s="124">
        <v>6</v>
      </c>
      <c r="D72" s="124"/>
      <c r="E72" s="124"/>
      <c r="F72" s="124"/>
      <c r="G72" s="124">
        <v>100</v>
      </c>
      <c r="H72" s="124"/>
      <c r="I72" s="124"/>
      <c r="J72" s="124">
        <f t="shared" si="1"/>
        <v>106</v>
      </c>
    </row>
    <row r="73" spans="1:10" ht="15">
      <c r="A73" s="144"/>
      <c r="B73" s="11" t="s">
        <v>288</v>
      </c>
      <c r="C73" s="124"/>
      <c r="D73" s="124"/>
      <c r="E73" s="124"/>
      <c r="F73" s="124"/>
      <c r="G73" s="124">
        <v>6</v>
      </c>
      <c r="H73" s="124"/>
      <c r="I73" s="124"/>
      <c r="J73" s="124">
        <f t="shared" si="1"/>
        <v>6</v>
      </c>
    </row>
    <row r="74" spans="1:10" ht="15">
      <c r="A74" s="144"/>
      <c r="B74" s="19" t="s">
        <v>307</v>
      </c>
      <c r="C74" s="124"/>
      <c r="D74" s="124">
        <v>50</v>
      </c>
      <c r="E74" s="124"/>
      <c r="F74" s="124"/>
      <c r="G74" s="124"/>
      <c r="H74" s="124"/>
      <c r="I74" s="128"/>
      <c r="J74" s="124">
        <f t="shared" si="1"/>
        <v>50</v>
      </c>
    </row>
    <row r="75" spans="1:10" ht="15">
      <c r="A75" s="144"/>
      <c r="B75" s="13" t="s">
        <v>308</v>
      </c>
      <c r="C75" s="125">
        <v>10</v>
      </c>
      <c r="D75" s="124"/>
      <c r="E75" s="124"/>
      <c r="F75" s="124"/>
      <c r="G75" s="124"/>
      <c r="H75" s="124"/>
      <c r="I75" s="124"/>
      <c r="J75" s="124">
        <f t="shared" si="1"/>
        <v>10</v>
      </c>
    </row>
    <row r="76" spans="1:10" ht="15">
      <c r="A76" s="144"/>
      <c r="B76" s="24" t="s">
        <v>117</v>
      </c>
      <c r="C76" s="124"/>
      <c r="D76" s="124"/>
      <c r="E76" s="124"/>
      <c r="F76" s="124">
        <v>9</v>
      </c>
      <c r="G76" s="124"/>
      <c r="H76" s="124"/>
      <c r="I76" s="128"/>
      <c r="J76" s="124">
        <f t="shared" si="1"/>
        <v>9</v>
      </c>
    </row>
    <row r="77" spans="1:10" ht="15">
      <c r="A77" s="144"/>
      <c r="B77" s="21" t="s">
        <v>79</v>
      </c>
      <c r="C77" s="124">
        <v>10</v>
      </c>
      <c r="D77" s="124"/>
      <c r="E77" s="124"/>
      <c r="F77" s="124"/>
      <c r="G77" s="124"/>
      <c r="H77" s="124"/>
      <c r="I77" s="124"/>
      <c r="J77" s="124">
        <f t="shared" si="1"/>
        <v>10</v>
      </c>
    </row>
    <row r="78" spans="1:10" ht="15">
      <c r="A78" s="144"/>
      <c r="B78" s="11" t="s">
        <v>282</v>
      </c>
      <c r="C78" s="124"/>
      <c r="D78" s="124"/>
      <c r="E78" s="124"/>
      <c r="F78" s="124"/>
      <c r="G78" s="124">
        <v>20</v>
      </c>
      <c r="H78" s="124"/>
      <c r="I78" s="124"/>
      <c r="J78" s="124">
        <f t="shared" si="1"/>
        <v>20</v>
      </c>
    </row>
    <row r="79" spans="1:10" ht="15">
      <c r="A79" s="144"/>
      <c r="B79" s="24" t="s">
        <v>118</v>
      </c>
      <c r="C79" s="124"/>
      <c r="D79" s="124"/>
      <c r="E79" s="124"/>
      <c r="F79" s="124">
        <v>30</v>
      </c>
      <c r="G79" s="124"/>
      <c r="H79" s="124"/>
      <c r="I79" s="128"/>
      <c r="J79" s="124">
        <f t="shared" si="1"/>
        <v>30</v>
      </c>
    </row>
    <row r="80" spans="1:10" ht="15">
      <c r="A80" s="144"/>
      <c r="B80" s="9" t="s">
        <v>71</v>
      </c>
      <c r="C80" s="124"/>
      <c r="D80" s="124"/>
      <c r="E80" s="124"/>
      <c r="F80" s="124"/>
      <c r="G80" s="124">
        <v>20</v>
      </c>
      <c r="H80" s="124"/>
      <c r="I80" s="124">
        <v>6</v>
      </c>
      <c r="J80" s="124">
        <f t="shared" si="1"/>
        <v>26</v>
      </c>
    </row>
    <row r="81" spans="1:10" ht="15">
      <c r="A81" s="144"/>
      <c r="B81" s="11" t="s">
        <v>15</v>
      </c>
      <c r="C81" s="124"/>
      <c r="D81" s="124">
        <v>7.5</v>
      </c>
      <c r="E81" s="124"/>
      <c r="F81" s="124"/>
      <c r="G81" s="124"/>
      <c r="H81" s="124"/>
      <c r="I81" s="124"/>
      <c r="J81" s="124">
        <f t="shared" si="1"/>
        <v>7.5</v>
      </c>
    </row>
    <row r="82" spans="1:10" ht="15">
      <c r="A82" s="144"/>
      <c r="B82" s="21" t="s">
        <v>19</v>
      </c>
      <c r="C82" s="124"/>
      <c r="D82" s="124"/>
      <c r="E82" s="124"/>
      <c r="F82" s="124"/>
      <c r="G82" s="124">
        <v>20</v>
      </c>
      <c r="H82" s="124"/>
      <c r="I82" s="124"/>
      <c r="J82" s="124">
        <f t="shared" si="1"/>
        <v>20</v>
      </c>
    </row>
    <row r="83" spans="1:10" ht="15">
      <c r="A83" s="144"/>
      <c r="B83" s="24" t="s">
        <v>119</v>
      </c>
      <c r="C83" s="124"/>
      <c r="D83" s="124"/>
      <c r="E83" s="124"/>
      <c r="F83" s="124">
        <v>13.5</v>
      </c>
      <c r="G83" s="124"/>
      <c r="H83" s="124"/>
      <c r="I83" s="124"/>
      <c r="J83" s="124">
        <f t="shared" si="1"/>
        <v>13.5</v>
      </c>
    </row>
    <row r="84" spans="1:10" ht="15">
      <c r="A84" s="144"/>
      <c r="B84" s="24" t="s">
        <v>1414</v>
      </c>
      <c r="C84" s="124"/>
      <c r="D84" s="124"/>
      <c r="E84" s="124"/>
      <c r="F84" s="124"/>
      <c r="G84" s="124">
        <v>14</v>
      </c>
      <c r="H84" s="124"/>
      <c r="I84" s="124"/>
      <c r="J84" s="124">
        <f t="shared" si="1"/>
        <v>14</v>
      </c>
    </row>
    <row r="85" spans="1:10" ht="15">
      <c r="A85" s="144"/>
      <c r="B85" s="11" t="s">
        <v>16</v>
      </c>
      <c r="C85" s="124"/>
      <c r="D85" s="124">
        <v>7.5</v>
      </c>
      <c r="E85" s="124"/>
      <c r="F85" s="124"/>
      <c r="G85" s="124"/>
      <c r="H85" s="124"/>
      <c r="I85" s="124"/>
      <c r="J85" s="124">
        <f t="shared" si="1"/>
        <v>7.5</v>
      </c>
    </row>
    <row r="86" spans="1:10" ht="15">
      <c r="A86" s="144"/>
      <c r="B86" s="11" t="s">
        <v>283</v>
      </c>
      <c r="C86" s="124"/>
      <c r="D86" s="124"/>
      <c r="E86" s="124"/>
      <c r="F86" s="124"/>
      <c r="G86" s="124">
        <v>20</v>
      </c>
      <c r="H86" s="124"/>
      <c r="I86" s="124"/>
      <c r="J86" s="124">
        <f t="shared" si="1"/>
        <v>20</v>
      </c>
    </row>
    <row r="87" spans="1:10" ht="15">
      <c r="A87" s="144"/>
      <c r="B87" s="11" t="s">
        <v>286</v>
      </c>
      <c r="C87" s="124"/>
      <c r="D87" s="124"/>
      <c r="E87" s="124"/>
      <c r="F87" s="124"/>
      <c r="G87" s="124">
        <v>6</v>
      </c>
      <c r="H87" s="124"/>
      <c r="I87" s="124"/>
      <c r="J87" s="124">
        <f t="shared" si="1"/>
        <v>6</v>
      </c>
    </row>
    <row r="88" spans="1:10" ht="15">
      <c r="A88" s="144"/>
      <c r="B88" s="11" t="s">
        <v>17</v>
      </c>
      <c r="C88" s="124"/>
      <c r="D88" s="124"/>
      <c r="E88" s="124"/>
      <c r="F88" s="124">
        <v>37.5</v>
      </c>
      <c r="G88" s="124">
        <v>20</v>
      </c>
      <c r="H88" s="124"/>
      <c r="I88" s="124"/>
      <c r="J88" s="124">
        <f t="shared" si="1"/>
        <v>57.5</v>
      </c>
    </row>
    <row r="89" spans="1:10" ht="15">
      <c r="A89" s="145"/>
      <c r="B89" s="11" t="s">
        <v>285</v>
      </c>
      <c r="C89" s="124"/>
      <c r="D89" s="124"/>
      <c r="E89" s="124"/>
      <c r="F89" s="124"/>
      <c r="G89" s="124">
        <v>14</v>
      </c>
      <c r="H89" s="124"/>
      <c r="I89" s="124"/>
      <c r="J89" s="124">
        <f t="shared" si="1"/>
        <v>14</v>
      </c>
    </row>
    <row r="90" spans="1:10" ht="15">
      <c r="A90" s="140" t="s">
        <v>91</v>
      </c>
      <c r="B90" s="11" t="s">
        <v>111</v>
      </c>
      <c r="C90" s="124"/>
      <c r="D90" s="124"/>
      <c r="E90" s="124"/>
      <c r="F90" s="124"/>
      <c r="G90" s="124">
        <v>20</v>
      </c>
      <c r="H90" s="124"/>
      <c r="I90" s="124"/>
      <c r="J90" s="124">
        <f t="shared" si="1"/>
        <v>20</v>
      </c>
    </row>
    <row r="91" spans="1:10" ht="15">
      <c r="A91" s="141"/>
      <c r="B91" s="11" t="s">
        <v>113</v>
      </c>
      <c r="C91" s="124"/>
      <c r="D91" s="124"/>
      <c r="E91" s="124"/>
      <c r="F91" s="124"/>
      <c r="G91" s="124">
        <v>40</v>
      </c>
      <c r="H91" s="124"/>
      <c r="I91" s="124"/>
      <c r="J91" s="124">
        <f t="shared" si="1"/>
        <v>40</v>
      </c>
    </row>
    <row r="92" spans="1:10" ht="15">
      <c r="A92" s="141"/>
      <c r="B92" s="11" t="s">
        <v>22</v>
      </c>
      <c r="C92" s="124">
        <v>10</v>
      </c>
      <c r="D92" s="124"/>
      <c r="E92" s="124"/>
      <c r="F92" s="124"/>
      <c r="G92" s="124"/>
      <c r="H92" s="124"/>
      <c r="I92" s="124"/>
      <c r="J92" s="124">
        <f t="shared" si="1"/>
        <v>10</v>
      </c>
    </row>
    <row r="93" spans="1:10" ht="15">
      <c r="A93" s="141"/>
      <c r="B93" s="21" t="s">
        <v>249</v>
      </c>
      <c r="C93" s="124"/>
      <c r="D93" s="124"/>
      <c r="E93" s="124"/>
      <c r="F93" s="124"/>
      <c r="G93" s="124">
        <v>20</v>
      </c>
      <c r="H93" s="124"/>
      <c r="I93" s="124"/>
      <c r="J93" s="124">
        <f t="shared" si="1"/>
        <v>20</v>
      </c>
    </row>
    <row r="94" spans="1:10" ht="15">
      <c r="A94" s="141"/>
      <c r="B94" s="11" t="s">
        <v>23</v>
      </c>
      <c r="C94" s="124"/>
      <c r="D94" s="124"/>
      <c r="E94" s="124"/>
      <c r="F94" s="124"/>
      <c r="G94" s="124">
        <v>20</v>
      </c>
      <c r="H94" s="124"/>
      <c r="I94" s="124"/>
      <c r="J94" s="124">
        <f t="shared" si="1"/>
        <v>20</v>
      </c>
    </row>
    <row r="95" spans="1:10" ht="15">
      <c r="A95" s="141"/>
      <c r="B95" s="21" t="s">
        <v>250</v>
      </c>
      <c r="C95" s="124"/>
      <c r="D95" s="124"/>
      <c r="E95" s="124"/>
      <c r="F95" s="124"/>
      <c r="G95" s="124">
        <v>20</v>
      </c>
      <c r="H95" s="124"/>
      <c r="I95" s="124"/>
      <c r="J95" s="124">
        <f t="shared" si="1"/>
        <v>20</v>
      </c>
    </row>
    <row r="96" spans="1:10" ht="15">
      <c r="A96" s="141"/>
      <c r="B96" s="11" t="s">
        <v>112</v>
      </c>
      <c r="C96" s="124"/>
      <c r="D96" s="124"/>
      <c r="E96" s="124"/>
      <c r="F96" s="124"/>
      <c r="G96" s="124">
        <v>140</v>
      </c>
      <c r="H96" s="124"/>
      <c r="I96" s="124"/>
      <c r="J96" s="124">
        <f t="shared" si="1"/>
        <v>140</v>
      </c>
    </row>
    <row r="97" spans="1:10" ht="15">
      <c r="A97" s="141"/>
      <c r="B97" s="11" t="s">
        <v>199</v>
      </c>
      <c r="C97" s="124"/>
      <c r="D97" s="124"/>
      <c r="E97" s="124"/>
      <c r="F97" s="124"/>
      <c r="G97" s="124">
        <v>20</v>
      </c>
      <c r="H97" s="124"/>
      <c r="I97" s="124"/>
      <c r="J97" s="124">
        <f t="shared" si="1"/>
        <v>20</v>
      </c>
    </row>
    <row r="98" spans="1:10" ht="15">
      <c r="A98" s="142"/>
      <c r="B98" s="14" t="s">
        <v>128</v>
      </c>
      <c r="C98" s="124"/>
      <c r="D98" s="124"/>
      <c r="E98" s="124"/>
      <c r="F98" s="124"/>
      <c r="G98" s="124">
        <v>20</v>
      </c>
      <c r="H98" s="124"/>
      <c r="I98" s="124"/>
      <c r="J98" s="124">
        <f t="shared" si="1"/>
        <v>20</v>
      </c>
    </row>
    <row r="99" spans="1:10" ht="15">
      <c r="A99" s="140" t="s">
        <v>88</v>
      </c>
      <c r="B99" s="26" t="s">
        <v>189</v>
      </c>
      <c r="C99" s="124"/>
      <c r="D99" s="124"/>
      <c r="E99" s="124"/>
      <c r="F99" s="124">
        <v>13.8</v>
      </c>
      <c r="G99" s="124"/>
      <c r="H99" s="124"/>
      <c r="I99" s="124"/>
      <c r="J99" s="124">
        <f t="shared" si="1"/>
        <v>13.8</v>
      </c>
    </row>
    <row r="100" spans="1:10" ht="15">
      <c r="A100" s="141"/>
      <c r="B100" s="27" t="s">
        <v>154</v>
      </c>
      <c r="C100" s="124"/>
      <c r="D100" s="124"/>
      <c r="E100" s="124"/>
      <c r="F100" s="124">
        <v>551</v>
      </c>
      <c r="G100" s="124"/>
      <c r="H100" s="124"/>
      <c r="I100" s="124"/>
      <c r="J100" s="124">
        <f t="shared" si="1"/>
        <v>551</v>
      </c>
    </row>
    <row r="101" spans="1:10" ht="15">
      <c r="A101" s="141"/>
      <c r="B101" s="14" t="s">
        <v>129</v>
      </c>
      <c r="C101" s="124"/>
      <c r="D101" s="124"/>
      <c r="E101" s="124"/>
      <c r="F101" s="124"/>
      <c r="G101" s="124">
        <v>20</v>
      </c>
      <c r="H101" s="124"/>
      <c r="I101" s="124"/>
      <c r="J101" s="124">
        <f t="shared" si="1"/>
        <v>20</v>
      </c>
    </row>
    <row r="102" spans="1:10" ht="15">
      <c r="A102" s="141"/>
      <c r="B102" s="14" t="s">
        <v>130</v>
      </c>
      <c r="C102" s="124"/>
      <c r="D102" s="124"/>
      <c r="E102" s="124"/>
      <c r="F102" s="124">
        <v>18</v>
      </c>
      <c r="G102" s="124"/>
      <c r="H102" s="124"/>
      <c r="I102" s="124"/>
      <c r="J102" s="124">
        <f t="shared" si="1"/>
        <v>18</v>
      </c>
    </row>
    <row r="103" spans="1:10" ht="15">
      <c r="A103" s="141"/>
      <c r="B103" s="21" t="s">
        <v>236</v>
      </c>
      <c r="C103" s="124"/>
      <c r="D103" s="124"/>
      <c r="E103" s="124"/>
      <c r="F103" s="124">
        <v>34.3</v>
      </c>
      <c r="G103" s="124"/>
      <c r="H103" s="124"/>
      <c r="I103" s="124"/>
      <c r="J103" s="124">
        <f t="shared" si="1"/>
        <v>34.3</v>
      </c>
    </row>
    <row r="104" spans="1:10" ht="15">
      <c r="A104" s="141"/>
      <c r="B104" s="21" t="s">
        <v>237</v>
      </c>
      <c r="C104" s="124"/>
      <c r="D104" s="124"/>
      <c r="E104" s="124"/>
      <c r="F104" s="124">
        <v>12</v>
      </c>
      <c r="G104" s="124"/>
      <c r="H104" s="124"/>
      <c r="I104" s="124"/>
      <c r="J104" s="124">
        <f t="shared" si="1"/>
        <v>12</v>
      </c>
    </row>
    <row r="105" spans="1:10" ht="15">
      <c r="A105" s="141"/>
      <c r="B105" s="27" t="s">
        <v>155</v>
      </c>
      <c r="C105" s="124"/>
      <c r="D105" s="124"/>
      <c r="E105" s="124"/>
      <c r="F105" s="124"/>
      <c r="G105" s="124">
        <v>20</v>
      </c>
      <c r="H105" s="124"/>
      <c r="I105" s="124"/>
      <c r="J105" s="124">
        <f t="shared" si="1"/>
        <v>20</v>
      </c>
    </row>
    <row r="106" spans="1:10" ht="15">
      <c r="A106" s="141"/>
      <c r="B106" s="21" t="s">
        <v>238</v>
      </c>
      <c r="C106" s="124"/>
      <c r="D106" s="124"/>
      <c r="E106" s="124"/>
      <c r="F106" s="124">
        <v>11</v>
      </c>
      <c r="G106" s="124"/>
      <c r="H106" s="124"/>
      <c r="I106" s="124"/>
      <c r="J106" s="124">
        <f t="shared" si="1"/>
        <v>11</v>
      </c>
    </row>
    <row r="107" spans="1:10" ht="15">
      <c r="A107" s="141"/>
      <c r="B107" s="27" t="s">
        <v>156</v>
      </c>
      <c r="C107" s="124"/>
      <c r="D107" s="124"/>
      <c r="E107" s="124"/>
      <c r="F107" s="124">
        <v>159.5</v>
      </c>
      <c r="G107" s="124"/>
      <c r="H107" s="124"/>
      <c r="I107" s="124"/>
      <c r="J107" s="124">
        <f t="shared" si="1"/>
        <v>159.5</v>
      </c>
    </row>
    <row r="108" spans="1:10" ht="15">
      <c r="A108" s="141"/>
      <c r="B108" s="21" t="s">
        <v>247</v>
      </c>
      <c r="C108" s="124"/>
      <c r="D108" s="124"/>
      <c r="E108" s="124"/>
      <c r="F108" s="124"/>
      <c r="G108" s="124">
        <v>20</v>
      </c>
      <c r="H108" s="124"/>
      <c r="I108" s="124"/>
      <c r="J108" s="124">
        <f t="shared" si="1"/>
        <v>20</v>
      </c>
    </row>
    <row r="109" spans="1:10" ht="15">
      <c r="A109" s="141"/>
      <c r="B109" s="21" t="s">
        <v>239</v>
      </c>
      <c r="C109" s="124"/>
      <c r="D109" s="124"/>
      <c r="E109" s="124"/>
      <c r="F109" s="124">
        <v>65.4</v>
      </c>
      <c r="G109" s="124">
        <v>20</v>
      </c>
      <c r="H109" s="124"/>
      <c r="I109" s="124"/>
      <c r="J109" s="124">
        <f t="shared" si="1"/>
        <v>85.4</v>
      </c>
    </row>
    <row r="110" spans="1:10" ht="15">
      <c r="A110" s="141"/>
      <c r="B110" s="27" t="s">
        <v>157</v>
      </c>
      <c r="C110" s="124"/>
      <c r="D110" s="124"/>
      <c r="E110" s="124"/>
      <c r="F110" s="124">
        <v>253.7</v>
      </c>
      <c r="G110" s="124">
        <v>20</v>
      </c>
      <c r="H110" s="124"/>
      <c r="I110" s="124"/>
      <c r="J110" s="124">
        <f t="shared" si="1"/>
        <v>273.7</v>
      </c>
    </row>
    <row r="111" spans="1:10" ht="15">
      <c r="A111" s="141"/>
      <c r="B111" s="27" t="s">
        <v>158</v>
      </c>
      <c r="C111" s="124"/>
      <c r="D111" s="124"/>
      <c r="E111" s="124"/>
      <c r="F111" s="124">
        <v>25</v>
      </c>
      <c r="G111" s="124"/>
      <c r="H111" s="124"/>
      <c r="I111" s="124">
        <v>6</v>
      </c>
      <c r="J111" s="124">
        <f t="shared" si="1"/>
        <v>31</v>
      </c>
    </row>
    <row r="112" spans="1:10" ht="15">
      <c r="A112" s="141"/>
      <c r="B112" s="11" t="s">
        <v>184</v>
      </c>
      <c r="C112" s="124"/>
      <c r="D112" s="124"/>
      <c r="E112" s="124"/>
      <c r="F112" s="124">
        <v>42</v>
      </c>
      <c r="G112" s="124">
        <v>20</v>
      </c>
      <c r="H112" s="124"/>
      <c r="I112" s="124"/>
      <c r="J112" s="124">
        <f t="shared" si="1"/>
        <v>62</v>
      </c>
    </row>
    <row r="113" spans="1:10" ht="15">
      <c r="A113" s="141"/>
      <c r="B113" s="21" t="s">
        <v>248</v>
      </c>
      <c r="C113" s="124"/>
      <c r="D113" s="124"/>
      <c r="E113" s="124"/>
      <c r="F113" s="124"/>
      <c r="G113" s="124">
        <v>20</v>
      </c>
      <c r="H113" s="124"/>
      <c r="I113" s="124"/>
      <c r="J113" s="124">
        <f t="shared" si="1"/>
        <v>20</v>
      </c>
    </row>
    <row r="114" spans="1:10" ht="15">
      <c r="A114" s="141"/>
      <c r="B114" s="26" t="s">
        <v>188</v>
      </c>
      <c r="C114" s="124"/>
      <c r="D114" s="124">
        <v>1</v>
      </c>
      <c r="E114" s="124"/>
      <c r="F114" s="124">
        <v>175</v>
      </c>
      <c r="G114" s="124"/>
      <c r="H114" s="124"/>
      <c r="I114" s="124"/>
      <c r="J114" s="124">
        <f t="shared" si="1"/>
        <v>176</v>
      </c>
    </row>
    <row r="115" spans="1:10" ht="15">
      <c r="A115" s="141"/>
      <c r="B115" s="21" t="s">
        <v>240</v>
      </c>
      <c r="C115" s="124"/>
      <c r="D115" s="124"/>
      <c r="E115" s="124"/>
      <c r="F115" s="124">
        <v>7.5</v>
      </c>
      <c r="G115" s="124"/>
      <c r="H115" s="124"/>
      <c r="I115" s="124"/>
      <c r="J115" s="124">
        <f t="shared" si="1"/>
        <v>7.5</v>
      </c>
    </row>
    <row r="116" spans="1:10" ht="15">
      <c r="A116" s="141"/>
      <c r="B116" s="11" t="s">
        <v>26</v>
      </c>
      <c r="C116" s="124"/>
      <c r="D116" s="124"/>
      <c r="E116" s="124"/>
      <c r="F116" s="124">
        <v>56</v>
      </c>
      <c r="G116" s="124"/>
      <c r="H116" s="124"/>
      <c r="I116" s="124"/>
      <c r="J116" s="124">
        <f t="shared" si="1"/>
        <v>56</v>
      </c>
    </row>
    <row r="117" spans="1:10" ht="15">
      <c r="A117" s="141"/>
      <c r="B117" s="26" t="s">
        <v>186</v>
      </c>
      <c r="C117" s="124"/>
      <c r="D117" s="124"/>
      <c r="E117" s="124"/>
      <c r="F117" s="124">
        <v>9</v>
      </c>
      <c r="G117" s="124">
        <v>20</v>
      </c>
      <c r="H117" s="124"/>
      <c r="I117" s="124"/>
      <c r="J117" s="124">
        <f t="shared" si="1"/>
        <v>29</v>
      </c>
    </row>
    <row r="118" spans="1:10" ht="15">
      <c r="A118" s="141"/>
      <c r="B118" s="14" t="s">
        <v>131</v>
      </c>
      <c r="C118" s="124"/>
      <c r="D118" s="124"/>
      <c r="E118" s="124"/>
      <c r="F118" s="124">
        <v>298.1</v>
      </c>
      <c r="G118" s="124"/>
      <c r="H118" s="124"/>
      <c r="I118" s="124"/>
      <c r="J118" s="124">
        <f t="shared" si="1"/>
        <v>298.1</v>
      </c>
    </row>
    <row r="119" spans="1:10" ht="15">
      <c r="A119" s="141"/>
      <c r="B119" s="14" t="s">
        <v>132</v>
      </c>
      <c r="C119" s="124"/>
      <c r="D119" s="124"/>
      <c r="E119" s="124"/>
      <c r="F119" s="124">
        <v>9</v>
      </c>
      <c r="G119" s="124"/>
      <c r="H119" s="124"/>
      <c r="I119" s="124"/>
      <c r="J119" s="124">
        <f t="shared" si="1"/>
        <v>9</v>
      </c>
    </row>
    <row r="120" spans="1:10" ht="15">
      <c r="A120" s="141"/>
      <c r="B120" s="14" t="s">
        <v>133</v>
      </c>
      <c r="C120" s="124"/>
      <c r="D120" s="124"/>
      <c r="E120" s="124"/>
      <c r="F120" s="124">
        <v>703</v>
      </c>
      <c r="G120" s="124">
        <v>120</v>
      </c>
      <c r="H120" s="124"/>
      <c r="I120" s="124"/>
      <c r="J120" s="124">
        <f t="shared" si="1"/>
        <v>823</v>
      </c>
    </row>
    <row r="121" spans="1:10" ht="15">
      <c r="A121" s="141"/>
      <c r="B121" s="14" t="s">
        <v>134</v>
      </c>
      <c r="C121" s="124"/>
      <c r="D121" s="124"/>
      <c r="E121" s="124"/>
      <c r="F121" s="124">
        <v>18</v>
      </c>
      <c r="G121" s="124"/>
      <c r="H121" s="124"/>
      <c r="I121" s="124"/>
      <c r="J121" s="124">
        <f t="shared" si="1"/>
        <v>18</v>
      </c>
    </row>
    <row r="122" spans="1:10" ht="15">
      <c r="A122" s="141"/>
      <c r="B122" s="26" t="s">
        <v>187</v>
      </c>
      <c r="C122" s="124"/>
      <c r="D122" s="124"/>
      <c r="E122" s="124"/>
      <c r="F122" s="124">
        <v>30</v>
      </c>
      <c r="G122" s="124"/>
      <c r="H122" s="124"/>
      <c r="I122" s="124"/>
      <c r="J122" s="124">
        <f t="shared" si="1"/>
        <v>30</v>
      </c>
    </row>
    <row r="123" spans="1:10" ht="15">
      <c r="A123" s="141"/>
      <c r="B123" s="27" t="s">
        <v>190</v>
      </c>
      <c r="C123" s="124"/>
      <c r="D123" s="124"/>
      <c r="E123" s="124"/>
      <c r="F123" s="124">
        <v>113</v>
      </c>
      <c r="G123" s="124"/>
      <c r="H123" s="124"/>
      <c r="I123" s="124"/>
      <c r="J123" s="124">
        <f t="shared" si="1"/>
        <v>113</v>
      </c>
    </row>
    <row r="124" spans="1:10" ht="15">
      <c r="A124" s="141"/>
      <c r="B124" s="21" t="s">
        <v>241</v>
      </c>
      <c r="C124" s="124"/>
      <c r="D124" s="124"/>
      <c r="E124" s="124"/>
      <c r="F124" s="124">
        <v>14.4</v>
      </c>
      <c r="G124" s="124"/>
      <c r="H124" s="124"/>
      <c r="I124" s="124"/>
      <c r="J124" s="124">
        <f t="shared" si="1"/>
        <v>14.4</v>
      </c>
    </row>
    <row r="125" spans="1:10" ht="15">
      <c r="A125" s="141"/>
      <c r="B125" s="11" t="s">
        <v>28</v>
      </c>
      <c r="C125" s="124"/>
      <c r="D125" s="124"/>
      <c r="E125" s="124"/>
      <c r="F125" s="124">
        <v>206</v>
      </c>
      <c r="G125" s="124"/>
      <c r="H125" s="124"/>
      <c r="I125" s="124"/>
      <c r="J125" s="124">
        <f t="shared" si="1"/>
        <v>206</v>
      </c>
    </row>
    <row r="126" spans="1:10" ht="15">
      <c r="A126" s="141"/>
      <c r="B126" s="11" t="s">
        <v>29</v>
      </c>
      <c r="C126" s="124"/>
      <c r="D126" s="124"/>
      <c r="E126" s="124"/>
      <c r="F126" s="124">
        <v>93.5</v>
      </c>
      <c r="G126" s="124"/>
      <c r="H126" s="124"/>
      <c r="I126" s="124"/>
      <c r="J126" s="124">
        <f t="shared" si="1"/>
        <v>93.5</v>
      </c>
    </row>
    <row r="127" spans="1:10" ht="15">
      <c r="A127" s="141"/>
      <c r="B127" s="11" t="s">
        <v>25</v>
      </c>
      <c r="C127" s="124"/>
      <c r="D127" s="124"/>
      <c r="E127" s="124"/>
      <c r="F127" s="124">
        <v>165</v>
      </c>
      <c r="G127" s="124">
        <v>20</v>
      </c>
      <c r="H127" s="124"/>
      <c r="I127" s="124"/>
      <c r="J127" s="124">
        <f t="shared" si="1"/>
        <v>185</v>
      </c>
    </row>
    <row r="128" spans="1:10" ht="15">
      <c r="A128" s="141"/>
      <c r="B128" s="21" t="s">
        <v>27</v>
      </c>
      <c r="C128" s="124"/>
      <c r="D128" s="124"/>
      <c r="E128" s="124"/>
      <c r="F128" s="124">
        <v>18</v>
      </c>
      <c r="G128" s="124"/>
      <c r="H128" s="124"/>
      <c r="I128" s="124"/>
      <c r="J128" s="124">
        <f t="shared" si="1"/>
        <v>18</v>
      </c>
    </row>
    <row r="129" spans="1:10" ht="15">
      <c r="A129" s="141"/>
      <c r="B129" s="11" t="s">
        <v>24</v>
      </c>
      <c r="C129" s="124"/>
      <c r="D129" s="124">
        <v>3.56</v>
      </c>
      <c r="E129" s="124"/>
      <c r="F129" s="124">
        <v>168.6</v>
      </c>
      <c r="G129" s="124"/>
      <c r="H129" s="124"/>
      <c r="I129" s="124">
        <v>6</v>
      </c>
      <c r="J129" s="124">
        <f t="shared" si="1"/>
        <v>178.16</v>
      </c>
    </row>
    <row r="130" spans="1:10" ht="15">
      <c r="A130" s="141"/>
      <c r="B130" s="21" t="s">
        <v>242</v>
      </c>
      <c r="C130" s="124"/>
      <c r="D130" s="124"/>
      <c r="E130" s="124"/>
      <c r="F130" s="124">
        <v>25</v>
      </c>
      <c r="G130" s="124"/>
      <c r="H130" s="124"/>
      <c r="I130" s="124"/>
      <c r="J130" s="124">
        <f aca="true" t="shared" si="2" ref="J130:J193">SUM(C130:I130)</f>
        <v>25</v>
      </c>
    </row>
    <row r="131" spans="1:10" ht="15">
      <c r="A131" s="141"/>
      <c r="B131" s="21" t="s">
        <v>185</v>
      </c>
      <c r="C131" s="124"/>
      <c r="D131" s="124">
        <v>2</v>
      </c>
      <c r="E131" s="124"/>
      <c r="F131" s="124">
        <v>27</v>
      </c>
      <c r="G131" s="124"/>
      <c r="H131" s="124"/>
      <c r="I131" s="124"/>
      <c r="J131" s="124">
        <f t="shared" si="2"/>
        <v>29</v>
      </c>
    </row>
    <row r="132" spans="1:10" ht="15">
      <c r="A132" s="141"/>
      <c r="B132" s="181" t="s">
        <v>1412</v>
      </c>
      <c r="C132" s="124"/>
      <c r="D132" s="124">
        <v>1</v>
      </c>
      <c r="E132" s="124"/>
      <c r="F132" s="124"/>
      <c r="G132" s="124"/>
      <c r="H132" s="124"/>
      <c r="I132" s="124"/>
      <c r="J132" s="124">
        <f t="shared" si="2"/>
        <v>1</v>
      </c>
    </row>
    <row r="133" spans="1:10" ht="15">
      <c r="A133" s="141"/>
      <c r="B133" s="21" t="s">
        <v>30</v>
      </c>
      <c r="C133" s="124"/>
      <c r="D133" s="124"/>
      <c r="E133" s="124"/>
      <c r="F133" s="124">
        <v>195.9</v>
      </c>
      <c r="G133" s="124"/>
      <c r="H133" s="124"/>
      <c r="I133" s="124"/>
      <c r="J133" s="124">
        <f t="shared" si="2"/>
        <v>195.9</v>
      </c>
    </row>
    <row r="134" spans="1:10" ht="15">
      <c r="A134" s="142"/>
      <c r="B134" s="21" t="s">
        <v>243</v>
      </c>
      <c r="C134" s="124"/>
      <c r="D134" s="124"/>
      <c r="E134" s="124"/>
      <c r="F134" s="124">
        <v>30</v>
      </c>
      <c r="G134" s="124"/>
      <c r="H134" s="124"/>
      <c r="I134" s="124"/>
      <c r="J134" s="124">
        <f t="shared" si="2"/>
        <v>30</v>
      </c>
    </row>
    <row r="135" spans="1:10" ht="15">
      <c r="A135" s="140" t="s">
        <v>87</v>
      </c>
      <c r="B135" s="11" t="s">
        <v>33</v>
      </c>
      <c r="C135" s="124"/>
      <c r="D135" s="124"/>
      <c r="E135" s="124">
        <v>300</v>
      </c>
      <c r="F135" s="124"/>
      <c r="G135" s="124"/>
      <c r="H135" s="124"/>
      <c r="I135" s="124"/>
      <c r="J135" s="124">
        <f t="shared" si="2"/>
        <v>300</v>
      </c>
    </row>
    <row r="136" spans="1:10" ht="15">
      <c r="A136" s="141"/>
      <c r="B136" s="14" t="s">
        <v>291</v>
      </c>
      <c r="C136" s="124"/>
      <c r="D136" s="124"/>
      <c r="E136" s="124"/>
      <c r="F136" s="124"/>
      <c r="G136" s="124">
        <v>20</v>
      </c>
      <c r="H136" s="124"/>
      <c r="I136" s="124"/>
      <c r="J136" s="124">
        <f t="shared" si="2"/>
        <v>20</v>
      </c>
    </row>
    <row r="137" spans="1:10" ht="15">
      <c r="A137" s="141"/>
      <c r="B137" s="14" t="s">
        <v>135</v>
      </c>
      <c r="C137" s="124"/>
      <c r="D137" s="124"/>
      <c r="E137" s="124"/>
      <c r="F137" s="124">
        <v>90</v>
      </c>
      <c r="G137" s="124"/>
      <c r="H137" s="124"/>
      <c r="I137" s="124">
        <v>100</v>
      </c>
      <c r="J137" s="124">
        <f t="shared" si="2"/>
        <v>190</v>
      </c>
    </row>
    <row r="138" spans="1:10" ht="15">
      <c r="A138" s="141"/>
      <c r="B138" s="14" t="s">
        <v>183</v>
      </c>
      <c r="C138" s="124"/>
      <c r="D138" s="124"/>
      <c r="E138" s="124"/>
      <c r="F138" s="124">
        <v>49</v>
      </c>
      <c r="G138" s="124"/>
      <c r="H138" s="124"/>
      <c r="I138" s="124"/>
      <c r="J138" s="124">
        <f t="shared" si="2"/>
        <v>49</v>
      </c>
    </row>
    <row r="139" spans="1:10" ht="15">
      <c r="A139" s="141"/>
      <c r="B139" s="11" t="s">
        <v>178</v>
      </c>
      <c r="C139" s="124">
        <v>6</v>
      </c>
      <c r="D139" s="124"/>
      <c r="E139" s="124"/>
      <c r="F139" s="124">
        <v>30</v>
      </c>
      <c r="G139" s="124"/>
      <c r="H139" s="124"/>
      <c r="I139" s="124"/>
      <c r="J139" s="124">
        <f t="shared" si="2"/>
        <v>36</v>
      </c>
    </row>
    <row r="140" spans="1:10" ht="15">
      <c r="A140" s="141"/>
      <c r="B140" s="121" t="s">
        <v>928</v>
      </c>
      <c r="C140" s="124"/>
      <c r="D140" s="124"/>
      <c r="E140" s="124"/>
      <c r="F140" s="124">
        <v>12</v>
      </c>
      <c r="G140" s="124"/>
      <c r="H140" s="124"/>
      <c r="I140" s="124"/>
      <c r="J140" s="124">
        <f t="shared" si="2"/>
        <v>12</v>
      </c>
    </row>
    <row r="141" spans="1:10" ht="15">
      <c r="A141" s="141"/>
      <c r="B141" s="28" t="s">
        <v>159</v>
      </c>
      <c r="C141" s="124">
        <v>10</v>
      </c>
      <c r="D141" s="124">
        <v>12.5</v>
      </c>
      <c r="E141" s="124"/>
      <c r="F141" s="124"/>
      <c r="G141" s="124"/>
      <c r="H141" s="124"/>
      <c r="I141" s="124"/>
      <c r="J141" s="124">
        <f t="shared" si="2"/>
        <v>22.5</v>
      </c>
    </row>
    <row r="142" spans="1:10" ht="15">
      <c r="A142" s="141"/>
      <c r="B142" s="11" t="s">
        <v>35</v>
      </c>
      <c r="C142" s="124"/>
      <c r="D142" s="124"/>
      <c r="E142" s="124">
        <v>150</v>
      </c>
      <c r="F142" s="124"/>
      <c r="G142" s="124"/>
      <c r="H142" s="124"/>
      <c r="I142" s="124"/>
      <c r="J142" s="124">
        <f t="shared" si="2"/>
        <v>150</v>
      </c>
    </row>
    <row r="143" spans="1:10" ht="15">
      <c r="A143" s="141"/>
      <c r="B143" s="19" t="s">
        <v>309</v>
      </c>
      <c r="C143" s="124"/>
      <c r="D143" s="124">
        <v>7.5</v>
      </c>
      <c r="E143" s="124"/>
      <c r="F143" s="124"/>
      <c r="G143" s="124"/>
      <c r="H143" s="124"/>
      <c r="I143" s="124"/>
      <c r="J143" s="124">
        <f t="shared" si="2"/>
        <v>7.5</v>
      </c>
    </row>
    <row r="144" spans="1:10" ht="15">
      <c r="A144" s="141"/>
      <c r="B144" s="14" t="s">
        <v>136</v>
      </c>
      <c r="C144" s="126"/>
      <c r="D144" s="71"/>
      <c r="E144" s="124"/>
      <c r="F144" s="124">
        <v>218</v>
      </c>
      <c r="G144" s="124">
        <v>40</v>
      </c>
      <c r="H144" s="124"/>
      <c r="I144" s="124"/>
      <c r="J144" s="124">
        <f t="shared" si="2"/>
        <v>258</v>
      </c>
    </row>
    <row r="145" spans="1:10" ht="15">
      <c r="A145" s="141"/>
      <c r="B145" s="11" t="s">
        <v>69</v>
      </c>
      <c r="C145" s="124"/>
      <c r="D145" s="124"/>
      <c r="E145" s="124"/>
      <c r="F145" s="124">
        <v>30</v>
      </c>
      <c r="G145" s="124"/>
      <c r="H145" s="124"/>
      <c r="I145" s="124"/>
      <c r="J145" s="124">
        <f t="shared" si="2"/>
        <v>30</v>
      </c>
    </row>
    <row r="146" spans="1:10" ht="15">
      <c r="A146" s="141"/>
      <c r="B146" s="11" t="s">
        <v>75</v>
      </c>
      <c r="C146" s="124">
        <v>8.5</v>
      </c>
      <c r="D146" s="124"/>
      <c r="E146" s="124"/>
      <c r="F146" s="124">
        <v>121</v>
      </c>
      <c r="G146" s="124">
        <v>20</v>
      </c>
      <c r="H146" s="124"/>
      <c r="I146" s="124"/>
      <c r="J146" s="124">
        <f t="shared" si="2"/>
        <v>149.5</v>
      </c>
    </row>
    <row r="147" spans="1:10" ht="15">
      <c r="A147" s="141"/>
      <c r="B147" s="11" t="s">
        <v>37</v>
      </c>
      <c r="C147" s="124"/>
      <c r="D147" s="124"/>
      <c r="E147" s="124"/>
      <c r="F147" s="124">
        <v>486</v>
      </c>
      <c r="G147" s="124"/>
      <c r="H147" s="124"/>
      <c r="I147" s="124"/>
      <c r="J147" s="124">
        <f t="shared" si="2"/>
        <v>486</v>
      </c>
    </row>
    <row r="148" spans="1:10" ht="15">
      <c r="A148" s="141"/>
      <c r="B148" s="11" t="s">
        <v>31</v>
      </c>
      <c r="C148" s="124"/>
      <c r="D148" s="124"/>
      <c r="E148" s="124">
        <v>450</v>
      </c>
      <c r="F148" s="124"/>
      <c r="G148" s="124"/>
      <c r="H148" s="124"/>
      <c r="I148" s="124"/>
      <c r="J148" s="124">
        <f t="shared" si="2"/>
        <v>450</v>
      </c>
    </row>
    <row r="149" spans="1:10" ht="15">
      <c r="A149" s="141"/>
      <c r="B149" s="26" t="s">
        <v>182</v>
      </c>
      <c r="C149" s="124"/>
      <c r="D149" s="124"/>
      <c r="E149" s="124"/>
      <c r="F149" s="124">
        <v>17.7</v>
      </c>
      <c r="G149" s="124"/>
      <c r="H149" s="124"/>
      <c r="I149" s="124"/>
      <c r="J149" s="124">
        <f t="shared" si="2"/>
        <v>17.7</v>
      </c>
    </row>
    <row r="150" spans="1:10" ht="15">
      <c r="A150" s="141"/>
      <c r="B150" s="11" t="s">
        <v>40</v>
      </c>
      <c r="C150" s="124"/>
      <c r="D150" s="124"/>
      <c r="E150" s="124"/>
      <c r="F150" s="124"/>
      <c r="G150" s="124">
        <v>20</v>
      </c>
      <c r="H150" s="124"/>
      <c r="I150" s="124"/>
      <c r="J150" s="124">
        <f t="shared" si="2"/>
        <v>20</v>
      </c>
    </row>
    <row r="151" spans="1:10" ht="15">
      <c r="A151" s="141"/>
      <c r="B151" s="11" t="s">
        <v>179</v>
      </c>
      <c r="C151" s="124">
        <v>10</v>
      </c>
      <c r="D151" s="124"/>
      <c r="E151" s="124"/>
      <c r="F151" s="124"/>
      <c r="G151" s="124"/>
      <c r="H151" s="124"/>
      <c r="I151" s="124"/>
      <c r="J151" s="124">
        <f t="shared" si="2"/>
        <v>10</v>
      </c>
    </row>
    <row r="152" spans="1:10" ht="15">
      <c r="A152" s="141"/>
      <c r="B152" s="29" t="s">
        <v>244</v>
      </c>
      <c r="C152" s="124"/>
      <c r="D152" s="124"/>
      <c r="E152" s="124"/>
      <c r="F152" s="124">
        <v>7.8</v>
      </c>
      <c r="G152" s="124"/>
      <c r="H152" s="124"/>
      <c r="I152" s="124"/>
      <c r="J152" s="124">
        <f t="shared" si="2"/>
        <v>7.8</v>
      </c>
    </row>
    <row r="153" spans="1:10" ht="15">
      <c r="A153" s="141"/>
      <c r="B153" s="14" t="s">
        <v>137</v>
      </c>
      <c r="C153" s="124">
        <v>7</v>
      </c>
      <c r="D153" s="124"/>
      <c r="E153" s="124"/>
      <c r="F153" s="124">
        <v>95</v>
      </c>
      <c r="G153" s="124"/>
      <c r="H153" s="124"/>
      <c r="I153" s="124"/>
      <c r="J153" s="124">
        <f t="shared" si="2"/>
        <v>102</v>
      </c>
    </row>
    <row r="154" spans="1:10" ht="15">
      <c r="A154" s="141"/>
      <c r="B154" s="11" t="s">
        <v>34</v>
      </c>
      <c r="C154" s="124">
        <v>5</v>
      </c>
      <c r="D154" s="124"/>
      <c r="E154" s="124">
        <v>600</v>
      </c>
      <c r="F154" s="124"/>
      <c r="G154" s="124"/>
      <c r="H154" s="124"/>
      <c r="I154" s="124"/>
      <c r="J154" s="124">
        <f t="shared" si="2"/>
        <v>605</v>
      </c>
    </row>
    <row r="155" spans="1:10" ht="15">
      <c r="A155" s="141"/>
      <c r="B155" s="21" t="s">
        <v>36</v>
      </c>
      <c r="C155" s="124"/>
      <c r="D155" s="124"/>
      <c r="E155" s="124"/>
      <c r="F155" s="124">
        <v>8.4</v>
      </c>
      <c r="G155" s="124"/>
      <c r="H155" s="124"/>
      <c r="I155" s="124"/>
      <c r="J155" s="124">
        <f t="shared" si="2"/>
        <v>8.4</v>
      </c>
    </row>
    <row r="156" spans="1:10" ht="15">
      <c r="A156" s="141"/>
      <c r="B156" s="29" t="s">
        <v>245</v>
      </c>
      <c r="C156" s="124"/>
      <c r="D156" s="124"/>
      <c r="E156" s="124"/>
      <c r="F156" s="124"/>
      <c r="G156" s="124">
        <v>40</v>
      </c>
      <c r="H156" s="124"/>
      <c r="I156" s="124">
        <v>60</v>
      </c>
      <c r="J156" s="124">
        <f t="shared" si="2"/>
        <v>100</v>
      </c>
    </row>
    <row r="157" spans="1:10" ht="15">
      <c r="A157" s="141"/>
      <c r="B157" s="11" t="s">
        <v>68</v>
      </c>
      <c r="C157" s="124">
        <v>3</v>
      </c>
      <c r="D157" s="124"/>
      <c r="E157" s="124"/>
      <c r="F157" s="124"/>
      <c r="G157" s="124"/>
      <c r="H157" s="124"/>
      <c r="I157" s="124"/>
      <c r="J157" s="124">
        <f t="shared" si="2"/>
        <v>3</v>
      </c>
    </row>
    <row r="158" spans="1:10" ht="15">
      <c r="A158" s="141"/>
      <c r="B158" s="26" t="s">
        <v>181</v>
      </c>
      <c r="C158" s="124"/>
      <c r="D158" s="124"/>
      <c r="E158" s="124"/>
      <c r="F158" s="124">
        <v>21.1</v>
      </c>
      <c r="G158" s="124"/>
      <c r="H158" s="124"/>
      <c r="I158" s="124"/>
      <c r="J158" s="124">
        <f t="shared" si="2"/>
        <v>21.1</v>
      </c>
    </row>
    <row r="159" spans="1:10" ht="15">
      <c r="A159" s="141"/>
      <c r="B159" s="11" t="s">
        <v>177</v>
      </c>
      <c r="C159" s="124"/>
      <c r="D159" s="124"/>
      <c r="E159" s="124">
        <v>1500</v>
      </c>
      <c r="F159" s="124"/>
      <c r="G159" s="124"/>
      <c r="H159" s="124"/>
      <c r="I159" s="124"/>
      <c r="J159" s="124">
        <f t="shared" si="2"/>
        <v>1500</v>
      </c>
    </row>
    <row r="160" spans="1:10" ht="15">
      <c r="A160" s="141"/>
      <c r="B160" s="11" t="s">
        <v>70</v>
      </c>
      <c r="C160" s="124"/>
      <c r="D160" s="124"/>
      <c r="E160" s="124"/>
      <c r="F160" s="124"/>
      <c r="G160" s="124">
        <v>20</v>
      </c>
      <c r="H160" s="124"/>
      <c r="I160" s="124"/>
      <c r="J160" s="124">
        <f t="shared" si="2"/>
        <v>20</v>
      </c>
    </row>
    <row r="161" spans="1:10" ht="15">
      <c r="A161" s="141"/>
      <c r="B161" s="11" t="s">
        <v>32</v>
      </c>
      <c r="C161" s="124"/>
      <c r="D161" s="124"/>
      <c r="E161" s="124"/>
      <c r="F161" s="124"/>
      <c r="G161" s="124">
        <v>100</v>
      </c>
      <c r="H161" s="124"/>
      <c r="I161" s="124"/>
      <c r="J161" s="124">
        <f t="shared" si="2"/>
        <v>100</v>
      </c>
    </row>
    <row r="162" spans="1:10" ht="15">
      <c r="A162" s="141"/>
      <c r="B162" s="28" t="s">
        <v>160</v>
      </c>
      <c r="C162" s="124"/>
      <c r="D162" s="124"/>
      <c r="E162" s="124"/>
      <c r="F162" s="124">
        <v>263</v>
      </c>
      <c r="G162" s="124"/>
      <c r="H162" s="124"/>
      <c r="I162" s="124"/>
      <c r="J162" s="124">
        <f t="shared" si="2"/>
        <v>263</v>
      </c>
    </row>
    <row r="163" spans="1:10" ht="15">
      <c r="A163" s="141"/>
      <c r="B163" s="28" t="s">
        <v>161</v>
      </c>
      <c r="C163" s="124"/>
      <c r="D163" s="124"/>
      <c r="E163" s="124"/>
      <c r="F163" s="124">
        <v>12</v>
      </c>
      <c r="G163" s="124"/>
      <c r="H163" s="124"/>
      <c r="I163" s="124"/>
      <c r="J163" s="124">
        <f t="shared" si="2"/>
        <v>12</v>
      </c>
    </row>
    <row r="164" spans="1:10" ht="15">
      <c r="A164" s="141"/>
      <c r="B164" s="14" t="s">
        <v>138</v>
      </c>
      <c r="C164" s="124"/>
      <c r="D164" s="124"/>
      <c r="E164" s="124"/>
      <c r="F164" s="124">
        <v>858</v>
      </c>
      <c r="G164" s="124">
        <v>20</v>
      </c>
      <c r="H164" s="124"/>
      <c r="I164" s="124">
        <v>12</v>
      </c>
      <c r="J164" s="124">
        <f t="shared" si="2"/>
        <v>890</v>
      </c>
    </row>
    <row r="165" spans="1:10" ht="15">
      <c r="A165" s="141"/>
      <c r="B165" s="14" t="s">
        <v>289</v>
      </c>
      <c r="C165" s="124"/>
      <c r="D165" s="124"/>
      <c r="E165" s="124"/>
      <c r="F165" s="124"/>
      <c r="G165" s="124">
        <v>20</v>
      </c>
      <c r="H165" s="124"/>
      <c r="I165" s="124"/>
      <c r="J165" s="124">
        <f t="shared" si="2"/>
        <v>20</v>
      </c>
    </row>
    <row r="166" spans="1:10" ht="15">
      <c r="A166" s="141"/>
      <c r="B166" s="14" t="s">
        <v>290</v>
      </c>
      <c r="C166" s="124"/>
      <c r="D166" s="124"/>
      <c r="E166" s="124"/>
      <c r="F166" s="124"/>
      <c r="G166" s="124">
        <v>40</v>
      </c>
      <c r="H166" s="124"/>
      <c r="I166" s="124"/>
      <c r="J166" s="124">
        <f t="shared" si="2"/>
        <v>40</v>
      </c>
    </row>
    <row r="167" spans="1:10" ht="15">
      <c r="A167" s="142"/>
      <c r="B167" s="11" t="s">
        <v>180</v>
      </c>
      <c r="C167" s="124">
        <v>9</v>
      </c>
      <c r="D167" s="124"/>
      <c r="E167" s="124"/>
      <c r="F167" s="124">
        <v>87</v>
      </c>
      <c r="G167" s="124"/>
      <c r="H167" s="124"/>
      <c r="I167" s="124"/>
      <c r="J167" s="124">
        <f t="shared" si="2"/>
        <v>96</v>
      </c>
    </row>
    <row r="168" spans="1:10" ht="15">
      <c r="A168" s="140" t="s">
        <v>80</v>
      </c>
      <c r="B168" s="21" t="s">
        <v>230</v>
      </c>
      <c r="C168" s="124"/>
      <c r="D168" s="124"/>
      <c r="E168" s="124"/>
      <c r="F168" s="124">
        <v>5</v>
      </c>
      <c r="G168" s="124"/>
      <c r="H168" s="124"/>
      <c r="I168" s="124"/>
      <c r="J168" s="124">
        <f t="shared" si="2"/>
        <v>5</v>
      </c>
    </row>
    <row r="169" spans="1:10" ht="15">
      <c r="A169" s="141"/>
      <c r="B169" s="30" t="s">
        <v>162</v>
      </c>
      <c r="C169" s="124"/>
      <c r="D169" s="124"/>
      <c r="E169" s="124"/>
      <c r="F169" s="124">
        <v>6</v>
      </c>
      <c r="G169" s="124"/>
      <c r="H169" s="124"/>
      <c r="I169" s="124"/>
      <c r="J169" s="124">
        <f t="shared" si="2"/>
        <v>6</v>
      </c>
    </row>
    <row r="170" spans="1:10" ht="15">
      <c r="A170" s="141"/>
      <c r="B170" s="14" t="s">
        <v>139</v>
      </c>
      <c r="C170" s="124"/>
      <c r="D170" s="124"/>
      <c r="E170" s="124"/>
      <c r="F170" s="124"/>
      <c r="G170" s="124">
        <v>82</v>
      </c>
      <c r="H170" s="124"/>
      <c r="I170" s="124">
        <v>100</v>
      </c>
      <c r="J170" s="124">
        <f t="shared" si="2"/>
        <v>182</v>
      </c>
    </row>
    <row r="171" spans="1:10" ht="15">
      <c r="A171" s="141"/>
      <c r="B171" s="21" t="s">
        <v>231</v>
      </c>
      <c r="C171" s="124"/>
      <c r="D171" s="124"/>
      <c r="E171" s="124"/>
      <c r="F171" s="124">
        <v>200</v>
      </c>
      <c r="G171" s="124"/>
      <c r="H171" s="124"/>
      <c r="I171" s="124"/>
      <c r="J171" s="124">
        <f t="shared" si="2"/>
        <v>200</v>
      </c>
    </row>
    <row r="172" spans="1:10" ht="15">
      <c r="A172" s="141"/>
      <c r="B172" s="11" t="s">
        <v>266</v>
      </c>
      <c r="C172" s="124"/>
      <c r="D172" s="124"/>
      <c r="E172" s="124"/>
      <c r="F172" s="124"/>
      <c r="G172" s="124">
        <v>20</v>
      </c>
      <c r="H172" s="124"/>
      <c r="I172" s="124"/>
      <c r="J172" s="124">
        <f t="shared" si="2"/>
        <v>20</v>
      </c>
    </row>
    <row r="173" spans="1:10" ht="15">
      <c r="A173" s="141"/>
      <c r="B173" s="21" t="s">
        <v>205</v>
      </c>
      <c r="C173" s="124">
        <v>3</v>
      </c>
      <c r="D173" s="124"/>
      <c r="E173" s="124"/>
      <c r="F173" s="124"/>
      <c r="G173" s="124"/>
      <c r="H173" s="124"/>
      <c r="I173" s="124"/>
      <c r="J173" s="124">
        <f t="shared" si="2"/>
        <v>3</v>
      </c>
    </row>
    <row r="174" spans="1:10" ht="15">
      <c r="A174" s="141"/>
      <c r="B174" s="21" t="s">
        <v>227</v>
      </c>
      <c r="C174" s="124"/>
      <c r="D174" s="124"/>
      <c r="E174" s="124"/>
      <c r="F174" s="124">
        <v>5</v>
      </c>
      <c r="G174" s="124"/>
      <c r="H174" s="124"/>
      <c r="I174" s="124"/>
      <c r="J174" s="124">
        <f t="shared" si="2"/>
        <v>5</v>
      </c>
    </row>
    <row r="175" spans="1:10" ht="15">
      <c r="A175" s="141"/>
      <c r="B175" s="14" t="s">
        <v>140</v>
      </c>
      <c r="C175" s="124"/>
      <c r="D175" s="124"/>
      <c r="E175" s="124"/>
      <c r="F175" s="124"/>
      <c r="G175" s="124">
        <v>3</v>
      </c>
      <c r="H175" s="124"/>
      <c r="I175" s="124"/>
      <c r="J175" s="124">
        <f t="shared" si="2"/>
        <v>3</v>
      </c>
    </row>
    <row r="176" spans="1:10" ht="15">
      <c r="A176" s="141"/>
      <c r="B176" s="21" t="s">
        <v>228</v>
      </c>
      <c r="C176" s="124"/>
      <c r="D176" s="124"/>
      <c r="E176" s="124"/>
      <c r="F176" s="124">
        <v>5</v>
      </c>
      <c r="G176" s="124"/>
      <c r="H176" s="124"/>
      <c r="I176" s="124"/>
      <c r="J176" s="124">
        <f t="shared" si="2"/>
        <v>5</v>
      </c>
    </row>
    <row r="177" spans="1:10" ht="15">
      <c r="A177" s="141"/>
      <c r="B177" s="21" t="s">
        <v>39</v>
      </c>
      <c r="C177" s="124">
        <v>300</v>
      </c>
      <c r="D177" s="124"/>
      <c r="E177" s="124"/>
      <c r="F177" s="124"/>
      <c r="G177" s="124"/>
      <c r="H177" s="124"/>
      <c r="I177" s="124"/>
      <c r="J177" s="124">
        <f t="shared" si="2"/>
        <v>300</v>
      </c>
    </row>
    <row r="178" spans="1:10" ht="15">
      <c r="A178" s="141"/>
      <c r="B178" s="21" t="s">
        <v>200</v>
      </c>
      <c r="C178" s="124"/>
      <c r="D178" s="124"/>
      <c r="E178" s="124"/>
      <c r="F178" s="124">
        <v>40</v>
      </c>
      <c r="G178" s="124"/>
      <c r="H178" s="124"/>
      <c r="I178" s="124"/>
      <c r="J178" s="124">
        <f t="shared" si="2"/>
        <v>40</v>
      </c>
    </row>
    <row r="179" spans="1:10" ht="15">
      <c r="A179" s="141"/>
      <c r="B179" s="21" t="s">
        <v>202</v>
      </c>
      <c r="C179" s="124"/>
      <c r="D179" s="124"/>
      <c r="E179" s="124"/>
      <c r="F179" s="124">
        <v>30</v>
      </c>
      <c r="G179" s="124"/>
      <c r="H179" s="124"/>
      <c r="I179" s="124"/>
      <c r="J179" s="124">
        <f t="shared" si="2"/>
        <v>30</v>
      </c>
    </row>
    <row r="180" spans="1:10" ht="15">
      <c r="A180" s="141"/>
      <c r="B180" s="21" t="s">
        <v>229</v>
      </c>
      <c r="C180" s="124"/>
      <c r="D180" s="124"/>
      <c r="E180" s="124"/>
      <c r="F180" s="124">
        <v>5</v>
      </c>
      <c r="G180" s="124"/>
      <c r="H180" s="124"/>
      <c r="I180" s="124"/>
      <c r="J180" s="124">
        <f t="shared" si="2"/>
        <v>5</v>
      </c>
    </row>
    <row r="181" spans="1:10" ht="15">
      <c r="A181" s="141"/>
      <c r="B181" s="21" t="s">
        <v>226</v>
      </c>
      <c r="C181" s="124"/>
      <c r="D181" s="124"/>
      <c r="E181" s="124"/>
      <c r="F181" s="124">
        <v>75</v>
      </c>
      <c r="G181" s="124"/>
      <c r="H181" s="124"/>
      <c r="I181" s="124"/>
      <c r="J181" s="124">
        <f t="shared" si="2"/>
        <v>75</v>
      </c>
    </row>
    <row r="182" spans="1:10" ht="15">
      <c r="A182" s="141"/>
      <c r="B182" s="31" t="s">
        <v>99</v>
      </c>
      <c r="C182" s="124"/>
      <c r="D182" s="124"/>
      <c r="E182" s="124"/>
      <c r="F182" s="124">
        <v>5</v>
      </c>
      <c r="G182" s="124"/>
      <c r="H182" s="124"/>
      <c r="I182" s="124"/>
      <c r="J182" s="124">
        <f t="shared" si="2"/>
        <v>5</v>
      </c>
    </row>
    <row r="183" spans="1:10" ht="15">
      <c r="A183" s="141"/>
      <c r="B183" s="31" t="s">
        <v>98</v>
      </c>
      <c r="C183" s="124"/>
      <c r="D183" s="124"/>
      <c r="E183" s="124"/>
      <c r="F183" s="124"/>
      <c r="G183" s="124">
        <v>14</v>
      </c>
      <c r="H183" s="124"/>
      <c r="I183" s="124"/>
      <c r="J183" s="124">
        <f t="shared" si="2"/>
        <v>14</v>
      </c>
    </row>
    <row r="184" spans="1:10" ht="15">
      <c r="A184" s="141"/>
      <c r="B184" s="11" t="s">
        <v>38</v>
      </c>
      <c r="C184" s="124"/>
      <c r="D184" s="124"/>
      <c r="E184" s="124"/>
      <c r="F184" s="124"/>
      <c r="G184" s="124"/>
      <c r="H184" s="124"/>
      <c r="I184" s="124">
        <v>100</v>
      </c>
      <c r="J184" s="124">
        <f t="shared" si="2"/>
        <v>100</v>
      </c>
    </row>
    <row r="185" spans="1:10" ht="15">
      <c r="A185" s="141"/>
      <c r="B185" s="21" t="s">
        <v>201</v>
      </c>
      <c r="C185" s="124"/>
      <c r="D185" s="124"/>
      <c r="E185" s="124"/>
      <c r="F185" s="124">
        <v>6</v>
      </c>
      <c r="G185" s="124"/>
      <c r="H185" s="124"/>
      <c r="I185" s="124"/>
      <c r="J185" s="124">
        <f t="shared" si="2"/>
        <v>6</v>
      </c>
    </row>
    <row r="186" spans="1:10" ht="15">
      <c r="A186" s="141"/>
      <c r="B186" s="21" t="s">
        <v>204</v>
      </c>
      <c r="C186" s="124">
        <v>7</v>
      </c>
      <c r="D186" s="124"/>
      <c r="E186" s="124"/>
      <c r="F186" s="124"/>
      <c r="G186" s="124"/>
      <c r="H186" s="124"/>
      <c r="I186" s="124"/>
      <c r="J186" s="124">
        <f t="shared" si="2"/>
        <v>7</v>
      </c>
    </row>
    <row r="187" spans="1:10" ht="15">
      <c r="A187" s="141"/>
      <c r="B187" s="21" t="s">
        <v>216</v>
      </c>
      <c r="C187" s="124"/>
      <c r="D187" s="124"/>
      <c r="E187" s="124"/>
      <c r="F187" s="124">
        <v>165</v>
      </c>
      <c r="G187" s="124">
        <v>35</v>
      </c>
      <c r="H187" s="124"/>
      <c r="I187" s="124"/>
      <c r="J187" s="124">
        <f t="shared" si="2"/>
        <v>200</v>
      </c>
    </row>
    <row r="188" spans="1:10" ht="15">
      <c r="A188" s="142"/>
      <c r="B188" s="21" t="s">
        <v>203</v>
      </c>
      <c r="C188" s="124"/>
      <c r="D188" s="124"/>
      <c r="E188" s="124"/>
      <c r="F188" s="124"/>
      <c r="G188" s="124">
        <v>6</v>
      </c>
      <c r="H188" s="124"/>
      <c r="I188" s="124"/>
      <c r="J188" s="124">
        <f t="shared" si="2"/>
        <v>6</v>
      </c>
    </row>
    <row r="189" spans="1:10" ht="15">
      <c r="A189" s="140" t="s">
        <v>81</v>
      </c>
      <c r="B189" s="11" t="s">
        <v>41</v>
      </c>
      <c r="C189" s="124"/>
      <c r="D189" s="124"/>
      <c r="E189" s="124"/>
      <c r="F189" s="124"/>
      <c r="G189" s="124">
        <v>20</v>
      </c>
      <c r="H189" s="124"/>
      <c r="I189" s="124"/>
      <c r="J189" s="124">
        <f t="shared" si="2"/>
        <v>20</v>
      </c>
    </row>
    <row r="190" spans="1:10" ht="15">
      <c r="A190" s="142"/>
      <c r="B190" s="20" t="s">
        <v>152</v>
      </c>
      <c r="C190" s="124"/>
      <c r="D190" s="124"/>
      <c r="E190" s="124"/>
      <c r="F190" s="124">
        <v>37</v>
      </c>
      <c r="G190" s="124"/>
      <c r="H190" s="124"/>
      <c r="I190" s="124"/>
      <c r="J190" s="124">
        <f t="shared" si="2"/>
        <v>37</v>
      </c>
    </row>
    <row r="191" spans="1:10" ht="15">
      <c r="A191" s="140" t="s">
        <v>84</v>
      </c>
      <c r="B191" s="21" t="s">
        <v>232</v>
      </c>
      <c r="C191" s="124"/>
      <c r="D191" s="124"/>
      <c r="E191" s="124"/>
      <c r="F191" s="124">
        <v>6</v>
      </c>
      <c r="G191" s="124"/>
      <c r="H191" s="124"/>
      <c r="I191" s="124"/>
      <c r="J191" s="124">
        <f t="shared" si="2"/>
        <v>6</v>
      </c>
    </row>
    <row r="192" spans="1:10" ht="15">
      <c r="A192" s="141"/>
      <c r="B192" s="9" t="s">
        <v>73</v>
      </c>
      <c r="C192" s="125"/>
      <c r="D192" s="125"/>
      <c r="E192" s="124"/>
      <c r="F192" s="124"/>
      <c r="G192" s="124"/>
      <c r="H192" s="124"/>
      <c r="I192" s="124">
        <v>6</v>
      </c>
      <c r="J192" s="124">
        <f t="shared" si="2"/>
        <v>6</v>
      </c>
    </row>
    <row r="193" spans="1:10" ht="15">
      <c r="A193" s="141"/>
      <c r="B193" s="13" t="s">
        <v>310</v>
      </c>
      <c r="C193" s="125"/>
      <c r="D193" s="125">
        <v>8.3</v>
      </c>
      <c r="E193" s="124"/>
      <c r="F193" s="124"/>
      <c r="G193" s="124"/>
      <c r="H193" s="124"/>
      <c r="I193" s="124"/>
      <c r="J193" s="124">
        <f t="shared" si="2"/>
        <v>8.3</v>
      </c>
    </row>
    <row r="194" spans="1:10" ht="15">
      <c r="A194" s="141"/>
      <c r="B194" s="32" t="s">
        <v>296</v>
      </c>
      <c r="C194" s="125"/>
      <c r="D194" s="125">
        <v>12.5</v>
      </c>
      <c r="E194" s="124"/>
      <c r="F194" s="124"/>
      <c r="G194" s="124">
        <v>20</v>
      </c>
      <c r="H194" s="124"/>
      <c r="I194" s="124"/>
      <c r="J194" s="124">
        <f aca="true" t="shared" si="3" ref="J194:J256">SUM(C194:I194)</f>
        <v>32.5</v>
      </c>
    </row>
    <row r="195" spans="1:10" ht="15">
      <c r="A195" s="141"/>
      <c r="B195" s="13" t="s">
        <v>311</v>
      </c>
      <c r="C195" s="125"/>
      <c r="D195" s="125">
        <v>16.7</v>
      </c>
      <c r="E195" s="124"/>
      <c r="F195" s="124"/>
      <c r="G195" s="124"/>
      <c r="H195" s="124"/>
      <c r="I195" s="124"/>
      <c r="J195" s="124">
        <f t="shared" si="3"/>
        <v>16.7</v>
      </c>
    </row>
    <row r="196" spans="1:10" ht="15">
      <c r="A196" s="141"/>
      <c r="B196" s="13" t="s">
        <v>312</v>
      </c>
      <c r="C196" s="124"/>
      <c r="D196" s="124">
        <v>23.3</v>
      </c>
      <c r="E196" s="124"/>
      <c r="F196" s="124"/>
      <c r="G196" s="124"/>
      <c r="H196" s="124"/>
      <c r="I196" s="124"/>
      <c r="J196" s="124">
        <f t="shared" si="3"/>
        <v>23.3</v>
      </c>
    </row>
    <row r="197" spans="1:10" ht="15">
      <c r="A197" s="141"/>
      <c r="B197" s="32" t="s">
        <v>292</v>
      </c>
      <c r="C197" s="125"/>
      <c r="D197" s="125"/>
      <c r="E197" s="124"/>
      <c r="F197" s="124"/>
      <c r="G197" s="124">
        <v>20</v>
      </c>
      <c r="H197" s="124"/>
      <c r="I197" s="124"/>
      <c r="J197" s="124">
        <f t="shared" si="3"/>
        <v>20</v>
      </c>
    </row>
    <row r="198" spans="1:10" ht="15">
      <c r="A198" s="141"/>
      <c r="B198" s="14" t="s">
        <v>141</v>
      </c>
      <c r="C198" s="124"/>
      <c r="D198" s="124">
        <v>15</v>
      </c>
      <c r="E198" s="124"/>
      <c r="F198" s="124"/>
      <c r="G198" s="124"/>
      <c r="H198" s="124"/>
      <c r="I198" s="124"/>
      <c r="J198" s="124">
        <f t="shared" si="3"/>
        <v>15</v>
      </c>
    </row>
    <row r="199" spans="1:10" ht="15">
      <c r="A199" s="141"/>
      <c r="B199" s="13" t="s">
        <v>313</v>
      </c>
      <c r="C199" s="124"/>
      <c r="D199" s="124">
        <v>22.3</v>
      </c>
      <c r="E199" s="124"/>
      <c r="F199" s="124"/>
      <c r="G199" s="124"/>
      <c r="H199" s="124"/>
      <c r="I199" s="124"/>
      <c r="J199" s="124">
        <f t="shared" si="3"/>
        <v>22.3</v>
      </c>
    </row>
    <row r="200" spans="1:10" ht="15">
      <c r="A200" s="141"/>
      <c r="B200" s="120" t="s">
        <v>1391</v>
      </c>
      <c r="C200" s="124"/>
      <c r="D200" s="124"/>
      <c r="E200" s="124"/>
      <c r="F200" s="124"/>
      <c r="G200" s="124"/>
      <c r="H200" s="124"/>
      <c r="I200" s="124">
        <v>140</v>
      </c>
      <c r="J200" s="124">
        <f t="shared" si="3"/>
        <v>140</v>
      </c>
    </row>
    <row r="201" spans="1:10" ht="15">
      <c r="A201" s="141"/>
      <c r="B201" s="13" t="s">
        <v>314</v>
      </c>
      <c r="C201" s="125"/>
      <c r="D201" s="125">
        <v>12.7</v>
      </c>
      <c r="E201" s="124"/>
      <c r="F201" s="124"/>
      <c r="G201" s="124">
        <v>20</v>
      </c>
      <c r="H201" s="124"/>
      <c r="I201" s="124"/>
      <c r="J201" s="124">
        <f t="shared" si="3"/>
        <v>32.7</v>
      </c>
    </row>
    <row r="202" spans="1:10" ht="15">
      <c r="A202" s="141"/>
      <c r="B202" s="11" t="s">
        <v>43</v>
      </c>
      <c r="C202" s="125"/>
      <c r="D202" s="125">
        <v>8.3</v>
      </c>
      <c r="E202" s="124"/>
      <c r="F202" s="124">
        <v>105</v>
      </c>
      <c r="G202" s="124">
        <v>20</v>
      </c>
      <c r="H202" s="124"/>
      <c r="I202" s="124"/>
      <c r="J202" s="124">
        <f t="shared" si="3"/>
        <v>133.3</v>
      </c>
    </row>
    <row r="203" spans="1:10" ht="15">
      <c r="A203" s="141"/>
      <c r="B203" s="33" t="s">
        <v>100</v>
      </c>
      <c r="C203" s="125">
        <v>10</v>
      </c>
      <c r="D203" s="125">
        <v>308.3</v>
      </c>
      <c r="E203" s="124"/>
      <c r="F203" s="124">
        <v>25</v>
      </c>
      <c r="G203" s="124">
        <v>20</v>
      </c>
      <c r="H203" s="124"/>
      <c r="I203" s="124"/>
      <c r="J203" s="124">
        <f t="shared" si="3"/>
        <v>363.3</v>
      </c>
    </row>
    <row r="204" spans="1:10" ht="15">
      <c r="A204" s="141"/>
      <c r="B204" s="13" t="s">
        <v>315</v>
      </c>
      <c r="C204" s="124"/>
      <c r="D204" s="124">
        <v>30</v>
      </c>
      <c r="E204" s="124"/>
      <c r="F204" s="124"/>
      <c r="G204" s="124"/>
      <c r="H204" s="124"/>
      <c r="I204" s="124"/>
      <c r="J204" s="124">
        <f t="shared" si="3"/>
        <v>30</v>
      </c>
    </row>
    <row r="205" spans="1:10" ht="15">
      <c r="A205" s="141"/>
      <c r="B205" s="14" t="s">
        <v>142</v>
      </c>
      <c r="C205" s="124"/>
      <c r="D205" s="124">
        <v>12.7</v>
      </c>
      <c r="E205" s="124"/>
      <c r="F205" s="124"/>
      <c r="G205" s="124"/>
      <c r="H205" s="124"/>
      <c r="I205" s="124"/>
      <c r="J205" s="124">
        <f t="shared" si="3"/>
        <v>12.7</v>
      </c>
    </row>
    <row r="206" spans="1:10" ht="15">
      <c r="A206" s="141"/>
      <c r="B206" s="21" t="s">
        <v>74</v>
      </c>
      <c r="C206" s="125"/>
      <c r="D206" s="125">
        <v>12.7</v>
      </c>
      <c r="E206" s="124"/>
      <c r="F206" s="124"/>
      <c r="G206" s="124"/>
      <c r="H206" s="124"/>
      <c r="I206" s="124"/>
      <c r="J206" s="124">
        <f t="shared" si="3"/>
        <v>12.7</v>
      </c>
    </row>
    <row r="207" spans="1:10" ht="15">
      <c r="A207" s="141"/>
      <c r="B207" s="13" t="s">
        <v>316</v>
      </c>
      <c r="C207" s="124"/>
      <c r="D207" s="124">
        <v>8.3</v>
      </c>
      <c r="E207" s="124"/>
      <c r="F207" s="124"/>
      <c r="G207" s="124"/>
      <c r="H207" s="124"/>
      <c r="I207" s="124"/>
      <c r="J207" s="124">
        <f t="shared" si="3"/>
        <v>8.3</v>
      </c>
    </row>
    <row r="208" spans="1:10" ht="15">
      <c r="A208" s="141"/>
      <c r="B208" s="13" t="s">
        <v>317</v>
      </c>
      <c r="C208" s="124"/>
      <c r="D208" s="124">
        <v>12.7</v>
      </c>
      <c r="E208" s="124"/>
      <c r="F208" s="124"/>
      <c r="G208" s="124"/>
      <c r="H208" s="124"/>
      <c r="I208" s="124"/>
      <c r="J208" s="124">
        <f t="shared" si="3"/>
        <v>12.7</v>
      </c>
    </row>
    <row r="209" spans="1:10" ht="15">
      <c r="A209" s="141"/>
      <c r="B209" s="32" t="s">
        <v>297</v>
      </c>
      <c r="C209" s="124"/>
      <c r="D209" s="124"/>
      <c r="E209" s="124"/>
      <c r="F209" s="124"/>
      <c r="G209" s="124">
        <v>20</v>
      </c>
      <c r="H209" s="124"/>
      <c r="I209" s="124"/>
      <c r="J209" s="124">
        <f t="shared" si="3"/>
        <v>20</v>
      </c>
    </row>
    <row r="210" spans="1:10" ht="15">
      <c r="A210" s="141"/>
      <c r="B210" s="32" t="s">
        <v>295</v>
      </c>
      <c r="C210" s="124"/>
      <c r="D210" s="124"/>
      <c r="E210" s="124"/>
      <c r="F210" s="124"/>
      <c r="G210" s="124">
        <v>20</v>
      </c>
      <c r="H210" s="124"/>
      <c r="I210" s="124"/>
      <c r="J210" s="124">
        <f t="shared" si="3"/>
        <v>20</v>
      </c>
    </row>
    <row r="211" spans="1:10" ht="15">
      <c r="A211" s="141"/>
      <c r="B211" s="13" t="s">
        <v>318</v>
      </c>
      <c r="C211" s="125"/>
      <c r="D211" s="125">
        <v>29.4</v>
      </c>
      <c r="E211" s="124"/>
      <c r="F211" s="124"/>
      <c r="G211" s="124"/>
      <c r="H211" s="124"/>
      <c r="I211" s="124"/>
      <c r="J211" s="124">
        <f t="shared" si="3"/>
        <v>29.4</v>
      </c>
    </row>
    <row r="212" spans="1:10" ht="15">
      <c r="A212" s="141"/>
      <c r="B212" s="13" t="s">
        <v>319</v>
      </c>
      <c r="C212" s="125"/>
      <c r="D212" s="125">
        <v>12.7</v>
      </c>
      <c r="E212" s="124"/>
      <c r="F212" s="124"/>
      <c r="G212" s="124"/>
      <c r="H212" s="124"/>
      <c r="I212" s="124"/>
      <c r="J212" s="124">
        <f t="shared" si="3"/>
        <v>12.7</v>
      </c>
    </row>
    <row r="213" spans="1:10" ht="15">
      <c r="A213" s="141"/>
      <c r="B213" s="13" t="s">
        <v>320</v>
      </c>
      <c r="C213" s="124"/>
      <c r="D213" s="124">
        <v>8.3</v>
      </c>
      <c r="E213" s="124"/>
      <c r="F213" s="124"/>
      <c r="G213" s="124"/>
      <c r="H213" s="124"/>
      <c r="I213" s="124"/>
      <c r="J213" s="124">
        <f t="shared" si="3"/>
        <v>8.3</v>
      </c>
    </row>
    <row r="214" spans="1:10" ht="15">
      <c r="A214" s="141"/>
      <c r="B214" s="13" t="s">
        <v>321</v>
      </c>
      <c r="C214" s="125"/>
      <c r="D214" s="125">
        <v>7.1</v>
      </c>
      <c r="E214" s="124"/>
      <c r="F214" s="124"/>
      <c r="G214" s="124"/>
      <c r="H214" s="124"/>
      <c r="I214" s="124"/>
      <c r="J214" s="124">
        <f t="shared" si="3"/>
        <v>7.1</v>
      </c>
    </row>
    <row r="215" spans="1:10" ht="15">
      <c r="A215" s="141"/>
      <c r="B215" s="14" t="s">
        <v>143</v>
      </c>
      <c r="C215" s="124"/>
      <c r="D215" s="124"/>
      <c r="E215" s="124"/>
      <c r="F215" s="124"/>
      <c r="G215" s="124">
        <v>20</v>
      </c>
      <c r="H215" s="124"/>
      <c r="I215" s="124"/>
      <c r="J215" s="124">
        <f t="shared" si="3"/>
        <v>20</v>
      </c>
    </row>
    <row r="216" spans="1:10" ht="15">
      <c r="A216" s="141"/>
      <c r="B216" s="32" t="s">
        <v>293</v>
      </c>
      <c r="C216" s="124"/>
      <c r="D216" s="124"/>
      <c r="E216" s="124"/>
      <c r="F216" s="124"/>
      <c r="G216" s="124">
        <v>20</v>
      </c>
      <c r="H216" s="124"/>
      <c r="I216" s="124"/>
      <c r="J216" s="124">
        <f t="shared" si="3"/>
        <v>20</v>
      </c>
    </row>
    <row r="217" spans="1:10" ht="15">
      <c r="A217" s="141"/>
      <c r="B217" s="32" t="s">
        <v>294</v>
      </c>
      <c r="C217" s="124"/>
      <c r="D217" s="124"/>
      <c r="E217" s="124"/>
      <c r="F217" s="124"/>
      <c r="G217" s="124">
        <v>20</v>
      </c>
      <c r="H217" s="124"/>
      <c r="I217" s="124"/>
      <c r="J217" s="124">
        <f t="shared" si="3"/>
        <v>20</v>
      </c>
    </row>
    <row r="218" spans="1:10" ht="15">
      <c r="A218" s="141"/>
      <c r="B218" s="179" t="s">
        <v>1409</v>
      </c>
      <c r="C218" s="124"/>
      <c r="D218" s="124"/>
      <c r="E218" s="124"/>
      <c r="F218" s="124"/>
      <c r="G218" s="124">
        <v>100</v>
      </c>
      <c r="H218" s="124">
        <v>3000</v>
      </c>
      <c r="I218" s="124"/>
      <c r="J218" s="124">
        <f t="shared" si="3"/>
        <v>3100</v>
      </c>
    </row>
    <row r="219" spans="1:10" ht="15">
      <c r="A219" s="141"/>
      <c r="B219" s="179" t="s">
        <v>742</v>
      </c>
      <c r="C219" s="124"/>
      <c r="D219" s="124"/>
      <c r="E219" s="124"/>
      <c r="F219" s="124"/>
      <c r="G219" s="124"/>
      <c r="H219" s="124">
        <v>1250</v>
      </c>
      <c r="I219" s="124"/>
      <c r="J219" s="124">
        <f t="shared" si="3"/>
        <v>1250</v>
      </c>
    </row>
    <row r="220" spans="1:10" ht="15">
      <c r="A220" s="141"/>
      <c r="B220" s="11" t="s">
        <v>42</v>
      </c>
      <c r="C220" s="124"/>
      <c r="D220" s="124"/>
      <c r="E220" s="124"/>
      <c r="F220" s="124"/>
      <c r="G220" s="124"/>
      <c r="H220" s="124">
        <v>750</v>
      </c>
      <c r="I220" s="124"/>
      <c r="J220" s="124">
        <f t="shared" si="3"/>
        <v>750</v>
      </c>
    </row>
    <row r="221" spans="1:10" ht="15">
      <c r="A221" s="141"/>
      <c r="B221" s="13" t="s">
        <v>322</v>
      </c>
      <c r="C221" s="125"/>
      <c r="D221" s="125">
        <v>8.4</v>
      </c>
      <c r="E221" s="124"/>
      <c r="F221" s="124"/>
      <c r="G221" s="124">
        <v>20</v>
      </c>
      <c r="H221" s="124"/>
      <c r="I221" s="124"/>
      <c r="J221" s="124">
        <f t="shared" si="3"/>
        <v>28.4</v>
      </c>
    </row>
    <row r="222" spans="1:10" ht="15">
      <c r="A222" s="141"/>
      <c r="B222" s="21" t="s">
        <v>171</v>
      </c>
      <c r="C222" s="124"/>
      <c r="D222" s="124"/>
      <c r="E222" s="124"/>
      <c r="F222" s="124">
        <v>12</v>
      </c>
      <c r="G222" s="124">
        <v>20</v>
      </c>
      <c r="H222" s="124"/>
      <c r="I222" s="124"/>
      <c r="J222" s="124">
        <f t="shared" si="3"/>
        <v>32</v>
      </c>
    </row>
    <row r="223" spans="1:10" ht="15">
      <c r="A223" s="178" t="s">
        <v>1406</v>
      </c>
      <c r="B223" s="21" t="s">
        <v>233</v>
      </c>
      <c r="C223" s="124"/>
      <c r="D223" s="124"/>
      <c r="E223" s="124"/>
      <c r="F223" s="124">
        <v>25</v>
      </c>
      <c r="G223" s="124"/>
      <c r="H223" s="124"/>
      <c r="I223" s="124"/>
      <c r="J223" s="124">
        <f t="shared" si="3"/>
        <v>25</v>
      </c>
    </row>
    <row r="224" spans="1:10" ht="15">
      <c r="A224" s="178" t="s">
        <v>1407</v>
      </c>
      <c r="B224" s="12" t="s">
        <v>323</v>
      </c>
      <c r="C224" s="124">
        <v>2.5</v>
      </c>
      <c r="D224" s="124"/>
      <c r="E224" s="124"/>
      <c r="F224" s="124"/>
      <c r="G224" s="124"/>
      <c r="H224" s="124"/>
      <c r="I224" s="124"/>
      <c r="J224" s="124">
        <f t="shared" si="3"/>
        <v>2.5</v>
      </c>
    </row>
    <row r="225" spans="1:10" ht="15">
      <c r="A225" s="184" t="s">
        <v>1408</v>
      </c>
      <c r="B225" s="11" t="s">
        <v>44</v>
      </c>
      <c r="C225" s="124"/>
      <c r="D225" s="124"/>
      <c r="E225" s="124"/>
      <c r="F225" s="124"/>
      <c r="G225" s="124">
        <v>20</v>
      </c>
      <c r="H225" s="124"/>
      <c r="I225" s="124"/>
      <c r="J225" s="124">
        <f t="shared" si="3"/>
        <v>20</v>
      </c>
    </row>
    <row r="226" spans="1:10" ht="15">
      <c r="A226" s="184"/>
      <c r="B226" s="14" t="s">
        <v>144</v>
      </c>
      <c r="C226" s="124"/>
      <c r="D226" s="124"/>
      <c r="E226" s="124"/>
      <c r="F226" s="124"/>
      <c r="G226" s="124">
        <v>20</v>
      </c>
      <c r="H226" s="124"/>
      <c r="I226" s="124"/>
      <c r="J226" s="124">
        <f t="shared" si="3"/>
        <v>20</v>
      </c>
    </row>
    <row r="227" spans="1:10" ht="15">
      <c r="A227" s="184"/>
      <c r="B227" s="11" t="s">
        <v>47</v>
      </c>
      <c r="C227" s="124"/>
      <c r="D227" s="124"/>
      <c r="E227" s="124"/>
      <c r="F227" s="124"/>
      <c r="G227" s="124">
        <v>20</v>
      </c>
      <c r="H227" s="124"/>
      <c r="I227" s="124"/>
      <c r="J227" s="124">
        <f t="shared" si="3"/>
        <v>20</v>
      </c>
    </row>
    <row r="228" spans="1:10" ht="15">
      <c r="A228" s="184"/>
      <c r="B228" s="11" t="s">
        <v>46</v>
      </c>
      <c r="C228" s="124"/>
      <c r="D228" s="124"/>
      <c r="E228" s="124"/>
      <c r="F228" s="124"/>
      <c r="G228" s="124">
        <v>20</v>
      </c>
      <c r="H228" s="124"/>
      <c r="I228" s="124"/>
      <c r="J228" s="124">
        <f t="shared" si="3"/>
        <v>20</v>
      </c>
    </row>
    <row r="229" spans="1:10" ht="15">
      <c r="A229" s="184"/>
      <c r="B229" s="11" t="s">
        <v>45</v>
      </c>
      <c r="C229" s="124"/>
      <c r="D229" s="124"/>
      <c r="E229" s="124"/>
      <c r="F229" s="124"/>
      <c r="G229" s="124">
        <v>100</v>
      </c>
      <c r="H229" s="124"/>
      <c r="I229" s="124"/>
      <c r="J229" s="124">
        <f t="shared" si="3"/>
        <v>100</v>
      </c>
    </row>
    <row r="230" spans="1:10" ht="15">
      <c r="A230" s="184"/>
      <c r="B230" s="14" t="s">
        <v>145</v>
      </c>
      <c r="C230" s="124"/>
      <c r="D230" s="124"/>
      <c r="E230" s="124"/>
      <c r="F230" s="124"/>
      <c r="G230" s="124">
        <v>20</v>
      </c>
      <c r="H230" s="124"/>
      <c r="I230" s="124"/>
      <c r="J230" s="124">
        <f t="shared" si="3"/>
        <v>20</v>
      </c>
    </row>
    <row r="231" spans="1:10" ht="15">
      <c r="A231" s="184"/>
      <c r="B231" s="11" t="s">
        <v>251</v>
      </c>
      <c r="C231" s="124"/>
      <c r="D231" s="124"/>
      <c r="E231" s="124"/>
      <c r="F231" s="124"/>
      <c r="G231" s="124">
        <v>20</v>
      </c>
      <c r="H231" s="124"/>
      <c r="I231" s="124"/>
      <c r="J231" s="124">
        <f t="shared" si="3"/>
        <v>20</v>
      </c>
    </row>
    <row r="232" spans="1:10" ht="15">
      <c r="A232" s="184" t="s">
        <v>1410</v>
      </c>
      <c r="B232" s="11" t="s">
        <v>252</v>
      </c>
      <c r="C232" s="124"/>
      <c r="D232" s="124"/>
      <c r="E232" s="124"/>
      <c r="F232" s="124"/>
      <c r="G232" s="124">
        <v>20</v>
      </c>
      <c r="H232" s="124"/>
      <c r="I232" s="124"/>
      <c r="J232" s="124">
        <f t="shared" si="3"/>
        <v>20</v>
      </c>
    </row>
    <row r="233" spans="1:10" ht="15">
      <c r="A233" s="184"/>
      <c r="B233" s="34" t="s">
        <v>256</v>
      </c>
      <c r="C233" s="124"/>
      <c r="D233" s="124"/>
      <c r="E233" s="124"/>
      <c r="F233" s="124"/>
      <c r="G233" s="124">
        <v>20</v>
      </c>
      <c r="H233" s="124"/>
      <c r="I233" s="124"/>
      <c r="J233" s="124">
        <f t="shared" si="3"/>
        <v>20</v>
      </c>
    </row>
    <row r="234" spans="1:10" ht="15">
      <c r="A234" s="184"/>
      <c r="B234" s="11" t="s">
        <v>48</v>
      </c>
      <c r="C234" s="124"/>
      <c r="D234" s="124"/>
      <c r="E234" s="124"/>
      <c r="F234" s="124"/>
      <c r="G234" s="124">
        <v>20</v>
      </c>
      <c r="H234" s="124"/>
      <c r="I234" s="124"/>
      <c r="J234" s="124">
        <f t="shared" si="3"/>
        <v>20</v>
      </c>
    </row>
    <row r="235" spans="1:10" ht="15">
      <c r="A235" s="184"/>
      <c r="B235" s="34" t="s">
        <v>253</v>
      </c>
      <c r="C235" s="124"/>
      <c r="D235" s="124"/>
      <c r="E235" s="124"/>
      <c r="F235" s="124"/>
      <c r="G235" s="124">
        <v>20</v>
      </c>
      <c r="H235" s="124"/>
      <c r="I235" s="124"/>
      <c r="J235" s="124">
        <f t="shared" si="3"/>
        <v>20</v>
      </c>
    </row>
    <row r="236" spans="1:10" ht="15">
      <c r="A236" s="184"/>
      <c r="B236" s="34" t="s">
        <v>254</v>
      </c>
      <c r="C236" s="124"/>
      <c r="D236" s="124"/>
      <c r="E236" s="124"/>
      <c r="F236" s="124"/>
      <c r="G236" s="124">
        <v>20</v>
      </c>
      <c r="H236" s="124"/>
      <c r="I236" s="124"/>
      <c r="J236" s="124">
        <f t="shared" si="3"/>
        <v>20</v>
      </c>
    </row>
    <row r="237" spans="1:10" ht="15">
      <c r="A237" s="184"/>
      <c r="B237" s="34" t="s">
        <v>258</v>
      </c>
      <c r="C237" s="124"/>
      <c r="D237" s="124"/>
      <c r="E237" s="124"/>
      <c r="F237" s="124"/>
      <c r="G237" s="124">
        <v>20</v>
      </c>
      <c r="H237" s="124"/>
      <c r="I237" s="124"/>
      <c r="J237" s="124">
        <f t="shared" si="3"/>
        <v>20</v>
      </c>
    </row>
    <row r="238" spans="1:10" ht="15">
      <c r="A238" s="184"/>
      <c r="B238" s="34" t="s">
        <v>76</v>
      </c>
      <c r="C238" s="124"/>
      <c r="D238" s="124"/>
      <c r="E238" s="124"/>
      <c r="F238" s="124"/>
      <c r="G238" s="124">
        <v>100</v>
      </c>
      <c r="H238" s="124"/>
      <c r="I238" s="124"/>
      <c r="J238" s="124">
        <f t="shared" si="3"/>
        <v>100</v>
      </c>
    </row>
    <row r="239" spans="1:10" ht="15">
      <c r="A239" s="184"/>
      <c r="B239" s="34" t="s">
        <v>193</v>
      </c>
      <c r="C239" s="124"/>
      <c r="D239" s="124"/>
      <c r="E239" s="124"/>
      <c r="F239" s="124"/>
      <c r="G239" s="124">
        <v>20</v>
      </c>
      <c r="H239" s="124"/>
      <c r="I239" s="124"/>
      <c r="J239" s="124">
        <f t="shared" si="3"/>
        <v>20</v>
      </c>
    </row>
    <row r="240" spans="1:10" ht="15">
      <c r="A240" s="184"/>
      <c r="B240" s="34" t="s">
        <v>257</v>
      </c>
      <c r="C240" s="124"/>
      <c r="D240" s="124"/>
      <c r="E240" s="124"/>
      <c r="F240" s="124"/>
      <c r="G240" s="124">
        <v>20</v>
      </c>
      <c r="H240" s="124"/>
      <c r="I240" s="124"/>
      <c r="J240" s="124">
        <f t="shared" si="3"/>
        <v>20</v>
      </c>
    </row>
    <row r="241" spans="1:10" ht="15">
      <c r="A241" s="184"/>
      <c r="B241" s="11" t="s">
        <v>50</v>
      </c>
      <c r="C241" s="124">
        <v>5</v>
      </c>
      <c r="D241" s="124"/>
      <c r="E241" s="124"/>
      <c r="F241" s="124"/>
      <c r="G241" s="124"/>
      <c r="H241" s="124"/>
      <c r="I241" s="124"/>
      <c r="J241" s="124">
        <f t="shared" si="3"/>
        <v>5</v>
      </c>
    </row>
    <row r="242" spans="1:10" ht="15">
      <c r="A242" s="185"/>
      <c r="B242" s="34" t="s">
        <v>255</v>
      </c>
      <c r="C242" s="124"/>
      <c r="D242" s="124"/>
      <c r="E242" s="124"/>
      <c r="F242" s="124"/>
      <c r="G242" s="124">
        <v>20</v>
      </c>
      <c r="H242" s="124"/>
      <c r="I242" s="124"/>
      <c r="J242" s="124">
        <f t="shared" si="3"/>
        <v>20</v>
      </c>
    </row>
    <row r="243" spans="1:10" ht="15">
      <c r="A243" s="140" t="s">
        <v>86</v>
      </c>
      <c r="B243" s="11" t="s">
        <v>172</v>
      </c>
      <c r="C243" s="124">
        <v>6</v>
      </c>
      <c r="D243" s="124"/>
      <c r="E243" s="124"/>
      <c r="F243" s="124">
        <v>698</v>
      </c>
      <c r="G243" s="124"/>
      <c r="H243" s="124"/>
      <c r="I243" s="124"/>
      <c r="J243" s="124">
        <f t="shared" si="3"/>
        <v>704</v>
      </c>
    </row>
    <row r="244" spans="1:10" ht="15">
      <c r="A244" s="141"/>
      <c r="B244" s="14" t="s">
        <v>146</v>
      </c>
      <c r="C244" s="124"/>
      <c r="D244" s="124"/>
      <c r="E244" s="124"/>
      <c r="F244" s="124">
        <v>449</v>
      </c>
      <c r="G244" s="124"/>
      <c r="H244" s="124"/>
      <c r="I244" s="124"/>
      <c r="J244" s="124">
        <f t="shared" si="3"/>
        <v>449</v>
      </c>
    </row>
    <row r="245" spans="1:10" ht="15">
      <c r="A245" s="141"/>
      <c r="B245" s="14" t="s">
        <v>219</v>
      </c>
      <c r="C245" s="124"/>
      <c r="D245" s="124">
        <v>3.75</v>
      </c>
      <c r="E245" s="124"/>
      <c r="F245" s="124">
        <v>30</v>
      </c>
      <c r="G245" s="124"/>
      <c r="H245" s="124"/>
      <c r="I245" s="124"/>
      <c r="J245" s="124">
        <f t="shared" si="3"/>
        <v>33.75</v>
      </c>
    </row>
    <row r="246" spans="1:10" ht="15">
      <c r="A246" s="141"/>
      <c r="B246" s="19" t="s">
        <v>330</v>
      </c>
      <c r="C246" s="124"/>
      <c r="D246" s="124">
        <v>17.5</v>
      </c>
      <c r="E246" s="124"/>
      <c r="F246" s="124"/>
      <c r="G246" s="124"/>
      <c r="H246" s="124"/>
      <c r="I246" s="124"/>
      <c r="J246" s="124">
        <f t="shared" si="3"/>
        <v>17.5</v>
      </c>
    </row>
    <row r="247" spans="1:10" ht="15">
      <c r="A247" s="141"/>
      <c r="B247" s="14" t="s">
        <v>259</v>
      </c>
      <c r="C247" s="126"/>
      <c r="D247" s="71"/>
      <c r="E247" s="124"/>
      <c r="F247" s="124"/>
      <c r="G247" s="124">
        <v>20</v>
      </c>
      <c r="H247" s="124"/>
      <c r="I247" s="124"/>
      <c r="J247" s="124">
        <f t="shared" si="3"/>
        <v>20</v>
      </c>
    </row>
    <row r="248" spans="1:10" ht="15">
      <c r="A248" s="141"/>
      <c r="B248" s="180" t="s">
        <v>923</v>
      </c>
      <c r="C248" s="126">
        <v>6</v>
      </c>
      <c r="D248" s="71"/>
      <c r="E248" s="124"/>
      <c r="F248" s="124"/>
      <c r="G248" s="124"/>
      <c r="H248" s="124"/>
      <c r="I248" s="124"/>
      <c r="J248" s="124">
        <f t="shared" si="3"/>
        <v>6</v>
      </c>
    </row>
    <row r="249" spans="1:10" ht="15">
      <c r="A249" s="141"/>
      <c r="B249" s="19" t="s">
        <v>331</v>
      </c>
      <c r="C249" s="124"/>
      <c r="D249" s="124">
        <v>17.5</v>
      </c>
      <c r="E249" s="124"/>
      <c r="F249" s="124"/>
      <c r="G249" s="124">
        <v>20</v>
      </c>
      <c r="H249" s="124"/>
      <c r="I249" s="124"/>
      <c r="J249" s="124">
        <f t="shared" si="3"/>
        <v>37.5</v>
      </c>
    </row>
    <row r="250" spans="1:10" ht="15">
      <c r="A250" s="141"/>
      <c r="B250" s="181" t="s">
        <v>656</v>
      </c>
      <c r="C250" s="124"/>
      <c r="D250" s="124">
        <v>3.75</v>
      </c>
      <c r="E250" s="124"/>
      <c r="F250" s="124"/>
      <c r="G250" s="124"/>
      <c r="H250" s="124"/>
      <c r="I250" s="124"/>
      <c r="J250" s="124">
        <f t="shared" si="3"/>
        <v>3.75</v>
      </c>
    </row>
    <row r="251" spans="1:10" ht="15">
      <c r="A251" s="141"/>
      <c r="B251" s="19" t="s">
        <v>332</v>
      </c>
      <c r="C251" s="126"/>
      <c r="D251" s="71">
        <v>3.75</v>
      </c>
      <c r="E251" s="124"/>
      <c r="F251" s="124"/>
      <c r="G251" s="124"/>
      <c r="H251" s="124"/>
      <c r="I251" s="124"/>
      <c r="J251" s="124">
        <f t="shared" si="3"/>
        <v>3.75</v>
      </c>
    </row>
    <row r="252" spans="1:10" ht="15">
      <c r="A252" s="141"/>
      <c r="B252" s="14" t="s">
        <v>147</v>
      </c>
      <c r="C252" s="124"/>
      <c r="D252" s="124"/>
      <c r="E252" s="124"/>
      <c r="F252" s="124">
        <v>24</v>
      </c>
      <c r="G252" s="124"/>
      <c r="H252" s="124"/>
      <c r="I252" s="124"/>
      <c r="J252" s="124">
        <f t="shared" si="3"/>
        <v>24</v>
      </c>
    </row>
    <row r="253" spans="1:10" ht="15">
      <c r="A253" s="141"/>
      <c r="B253" s="11" t="s">
        <v>173</v>
      </c>
      <c r="C253" s="126"/>
      <c r="D253" s="71">
        <v>3.75</v>
      </c>
      <c r="E253" s="124"/>
      <c r="F253" s="124">
        <v>443</v>
      </c>
      <c r="G253" s="124"/>
      <c r="H253" s="124"/>
      <c r="I253" s="124"/>
      <c r="J253" s="124">
        <f t="shared" si="3"/>
        <v>446.75</v>
      </c>
    </row>
    <row r="254" spans="1:10" ht="15">
      <c r="A254" s="141"/>
      <c r="B254" s="35" t="s">
        <v>102</v>
      </c>
      <c r="C254" s="124"/>
      <c r="D254" s="124"/>
      <c r="E254" s="124"/>
      <c r="F254" s="124">
        <v>220</v>
      </c>
      <c r="G254" s="124"/>
      <c r="H254" s="124"/>
      <c r="I254" s="124"/>
      <c r="J254" s="124">
        <f t="shared" si="3"/>
        <v>220</v>
      </c>
    </row>
    <row r="255" spans="1:10" ht="15">
      <c r="A255" s="141"/>
      <c r="B255" s="35" t="s">
        <v>101</v>
      </c>
      <c r="C255" s="124">
        <v>2.5</v>
      </c>
      <c r="D255" s="124">
        <v>3.75</v>
      </c>
      <c r="E255" s="124"/>
      <c r="F255" s="124"/>
      <c r="G255" s="124"/>
      <c r="H255" s="124"/>
      <c r="I255" s="124"/>
      <c r="J255" s="124">
        <f t="shared" si="3"/>
        <v>6.25</v>
      </c>
    </row>
    <row r="256" spans="1:10" ht="15">
      <c r="A256" s="141"/>
      <c r="B256" s="11" t="s">
        <v>53</v>
      </c>
      <c r="C256" s="124">
        <v>1.5</v>
      </c>
      <c r="D256" s="124"/>
      <c r="E256" s="124"/>
      <c r="F256" s="124"/>
      <c r="G256" s="124"/>
      <c r="H256" s="124"/>
      <c r="I256" s="124"/>
      <c r="J256" s="124">
        <f t="shared" si="3"/>
        <v>1.5</v>
      </c>
    </row>
    <row r="257" spans="1:10" ht="15">
      <c r="A257" s="141"/>
      <c r="B257" s="20" t="s">
        <v>163</v>
      </c>
      <c r="C257" s="126"/>
      <c r="D257" s="71"/>
      <c r="E257" s="124"/>
      <c r="F257" s="124">
        <v>400</v>
      </c>
      <c r="G257" s="124">
        <v>20</v>
      </c>
      <c r="H257" s="124"/>
      <c r="I257" s="124"/>
      <c r="J257" s="124">
        <f aca="true" t="shared" si="4" ref="J257:J320">SUM(C257:I257)</f>
        <v>420</v>
      </c>
    </row>
    <row r="258" spans="1:10" ht="15">
      <c r="A258" s="141"/>
      <c r="B258" s="20" t="s">
        <v>164</v>
      </c>
      <c r="C258" s="124">
        <v>1.5</v>
      </c>
      <c r="D258" s="124"/>
      <c r="E258" s="124"/>
      <c r="F258" s="124">
        <v>18</v>
      </c>
      <c r="G258" s="124"/>
      <c r="H258" s="124"/>
      <c r="I258" s="124"/>
      <c r="J258" s="124">
        <f t="shared" si="4"/>
        <v>19.5</v>
      </c>
    </row>
    <row r="259" spans="1:10" ht="15">
      <c r="A259" s="141"/>
      <c r="B259" s="20" t="s">
        <v>220</v>
      </c>
      <c r="C259" s="124"/>
      <c r="D259" s="124"/>
      <c r="E259" s="124"/>
      <c r="F259" s="124">
        <v>18</v>
      </c>
      <c r="G259" s="124"/>
      <c r="H259" s="124"/>
      <c r="I259" s="124"/>
      <c r="J259" s="124">
        <f t="shared" si="4"/>
        <v>18</v>
      </c>
    </row>
    <row r="260" spans="1:10" ht="15">
      <c r="A260" s="141"/>
      <c r="B260" s="19" t="s">
        <v>324</v>
      </c>
      <c r="C260" s="126"/>
      <c r="D260" s="71">
        <v>300</v>
      </c>
      <c r="E260" s="124"/>
      <c r="F260" s="124"/>
      <c r="G260" s="124"/>
      <c r="H260" s="124"/>
      <c r="I260" s="124"/>
      <c r="J260" s="124">
        <f t="shared" si="4"/>
        <v>300</v>
      </c>
    </row>
    <row r="261" spans="1:10" ht="15">
      <c r="A261" s="141"/>
      <c r="B261" s="11" t="s">
        <v>55</v>
      </c>
      <c r="C261" s="124"/>
      <c r="D261" s="124"/>
      <c r="E261" s="124"/>
      <c r="F261" s="124">
        <v>436</v>
      </c>
      <c r="G261" s="124">
        <v>20</v>
      </c>
      <c r="H261" s="124"/>
      <c r="I261" s="124"/>
      <c r="J261" s="124">
        <f t="shared" si="4"/>
        <v>456</v>
      </c>
    </row>
    <row r="262" spans="1:10" ht="15">
      <c r="A262" s="141"/>
      <c r="B262" s="14" t="s">
        <v>148</v>
      </c>
      <c r="C262" s="124"/>
      <c r="D262" s="124"/>
      <c r="E262" s="124"/>
      <c r="F262" s="124"/>
      <c r="G262" s="124">
        <v>100</v>
      </c>
      <c r="H262" s="124"/>
      <c r="I262" s="124"/>
      <c r="J262" s="124">
        <f t="shared" si="4"/>
        <v>100</v>
      </c>
    </row>
    <row r="263" spans="1:10" ht="15">
      <c r="A263" s="141"/>
      <c r="B263" s="120" t="s">
        <v>1313</v>
      </c>
      <c r="C263" s="124"/>
      <c r="D263" s="124"/>
      <c r="E263" s="124"/>
      <c r="F263" s="124">
        <v>61</v>
      </c>
      <c r="G263" s="124"/>
      <c r="H263" s="124"/>
      <c r="I263" s="124"/>
      <c r="J263" s="124">
        <f t="shared" si="4"/>
        <v>61</v>
      </c>
    </row>
    <row r="264" spans="1:10" ht="15">
      <c r="A264" s="142"/>
      <c r="B264" s="11" t="s">
        <v>52</v>
      </c>
      <c r="C264" s="124">
        <v>2.5</v>
      </c>
      <c r="D264" s="124"/>
      <c r="E264" s="124"/>
      <c r="F264" s="124"/>
      <c r="G264" s="124"/>
      <c r="H264" s="124"/>
      <c r="I264" s="124"/>
      <c r="J264" s="124">
        <f t="shared" si="4"/>
        <v>2.5</v>
      </c>
    </row>
    <row r="265" spans="1:10" ht="15">
      <c r="A265" s="140" t="s">
        <v>92</v>
      </c>
      <c r="B265" s="13" t="s">
        <v>325</v>
      </c>
      <c r="C265" s="125">
        <v>10</v>
      </c>
      <c r="D265" s="124"/>
      <c r="E265" s="124"/>
      <c r="F265" s="124"/>
      <c r="G265" s="124"/>
      <c r="H265" s="124"/>
      <c r="I265" s="124"/>
      <c r="J265" s="124">
        <f t="shared" si="4"/>
        <v>10</v>
      </c>
    </row>
    <row r="266" spans="1:10" ht="15">
      <c r="A266" s="141"/>
      <c r="B266" s="19" t="s">
        <v>326</v>
      </c>
      <c r="C266" s="129"/>
      <c r="D266" s="71">
        <v>10</v>
      </c>
      <c r="E266" s="124"/>
      <c r="F266" s="124"/>
      <c r="G266" s="124"/>
      <c r="H266" s="124"/>
      <c r="I266" s="124"/>
      <c r="J266" s="124">
        <f t="shared" si="4"/>
        <v>10</v>
      </c>
    </row>
    <row r="267" spans="1:10" ht="15">
      <c r="A267" s="141"/>
      <c r="B267" s="19" t="s">
        <v>327</v>
      </c>
      <c r="C267" s="129"/>
      <c r="D267" s="71">
        <v>20</v>
      </c>
      <c r="E267" s="124"/>
      <c r="F267" s="124"/>
      <c r="G267" s="124"/>
      <c r="H267" s="124"/>
      <c r="I267" s="124"/>
      <c r="J267" s="124">
        <f t="shared" si="4"/>
        <v>20</v>
      </c>
    </row>
    <row r="268" spans="1:10" ht="15">
      <c r="A268" s="141"/>
      <c r="B268" s="19" t="s">
        <v>328</v>
      </c>
      <c r="C268" s="129"/>
      <c r="D268" s="71">
        <v>10</v>
      </c>
      <c r="E268" s="124"/>
      <c r="F268" s="124"/>
      <c r="G268" s="124"/>
      <c r="H268" s="124"/>
      <c r="I268" s="124"/>
      <c r="J268" s="124">
        <f t="shared" si="4"/>
        <v>10</v>
      </c>
    </row>
    <row r="269" spans="1:10" ht="15">
      <c r="A269" s="142"/>
      <c r="B269" s="19" t="s">
        <v>329</v>
      </c>
      <c r="C269" s="129"/>
      <c r="D269" s="71">
        <v>10</v>
      </c>
      <c r="E269" s="124"/>
      <c r="F269" s="124"/>
      <c r="G269" s="124"/>
      <c r="H269" s="124"/>
      <c r="I269" s="124"/>
      <c r="J269" s="124">
        <f t="shared" si="4"/>
        <v>10</v>
      </c>
    </row>
    <row r="270" spans="1:10" ht="15">
      <c r="A270" s="140" t="s">
        <v>82</v>
      </c>
      <c r="B270" s="11" t="s">
        <v>56</v>
      </c>
      <c r="C270" s="124">
        <v>20</v>
      </c>
      <c r="D270" s="124"/>
      <c r="E270" s="124"/>
      <c r="F270" s="124"/>
      <c r="G270" s="124"/>
      <c r="H270" s="124"/>
      <c r="I270" s="124"/>
      <c r="J270" s="124">
        <f t="shared" si="4"/>
        <v>20</v>
      </c>
    </row>
    <row r="271" spans="1:10" ht="15">
      <c r="A271" s="141"/>
      <c r="B271" s="21" t="s">
        <v>77</v>
      </c>
      <c r="C271" s="124">
        <v>1.5</v>
      </c>
      <c r="D271" s="124"/>
      <c r="E271" s="124"/>
      <c r="F271" s="124"/>
      <c r="G271" s="124">
        <v>20</v>
      </c>
      <c r="H271" s="124"/>
      <c r="I271" s="124"/>
      <c r="J271" s="124">
        <f t="shared" si="4"/>
        <v>21.5</v>
      </c>
    </row>
    <row r="272" spans="1:10" ht="15">
      <c r="A272" s="141"/>
      <c r="B272" s="21" t="s">
        <v>260</v>
      </c>
      <c r="C272" s="124"/>
      <c r="D272" s="124"/>
      <c r="E272" s="124"/>
      <c r="F272" s="124"/>
      <c r="G272" s="124">
        <v>20</v>
      </c>
      <c r="H272" s="124"/>
      <c r="I272" s="124"/>
      <c r="J272" s="124">
        <f t="shared" si="4"/>
        <v>20</v>
      </c>
    </row>
    <row r="273" spans="1:10" ht="15">
      <c r="A273" s="141"/>
      <c r="B273" s="21" t="s">
        <v>261</v>
      </c>
      <c r="C273" s="124"/>
      <c r="D273" s="124"/>
      <c r="E273" s="124"/>
      <c r="F273" s="124"/>
      <c r="G273" s="124">
        <v>20</v>
      </c>
      <c r="H273" s="124"/>
      <c r="I273" s="124"/>
      <c r="J273" s="124">
        <f t="shared" si="4"/>
        <v>20</v>
      </c>
    </row>
    <row r="274" spans="1:10" ht="15">
      <c r="A274" s="141"/>
      <c r="B274" s="14" t="s">
        <v>149</v>
      </c>
      <c r="C274" s="124">
        <v>2.5</v>
      </c>
      <c r="D274" s="124"/>
      <c r="E274" s="124"/>
      <c r="F274" s="124"/>
      <c r="G274" s="124"/>
      <c r="H274" s="124"/>
      <c r="I274" s="124"/>
      <c r="J274" s="124">
        <f t="shared" si="4"/>
        <v>2.5</v>
      </c>
    </row>
    <row r="275" spans="1:10" ht="15">
      <c r="A275" s="142"/>
      <c r="B275" s="21" t="s">
        <v>78</v>
      </c>
      <c r="C275" s="124">
        <v>6</v>
      </c>
      <c r="D275" s="124"/>
      <c r="E275" s="124"/>
      <c r="F275" s="124"/>
      <c r="G275" s="124"/>
      <c r="H275" s="124"/>
      <c r="I275" s="124"/>
      <c r="J275" s="124">
        <f t="shared" si="4"/>
        <v>6</v>
      </c>
    </row>
    <row r="276" spans="1:10" ht="15">
      <c r="A276" s="140" t="s">
        <v>89</v>
      </c>
      <c r="B276" s="11" t="s">
        <v>62</v>
      </c>
      <c r="C276" s="125"/>
      <c r="D276" s="124"/>
      <c r="E276" s="124"/>
      <c r="F276" s="124"/>
      <c r="G276" s="124">
        <v>20</v>
      </c>
      <c r="H276" s="124"/>
      <c r="I276" s="124"/>
      <c r="J276" s="124">
        <f t="shared" si="4"/>
        <v>20</v>
      </c>
    </row>
    <row r="277" spans="1:10" ht="15">
      <c r="A277" s="141"/>
      <c r="B277" s="11" t="s">
        <v>59</v>
      </c>
      <c r="C277" s="124"/>
      <c r="D277" s="124"/>
      <c r="E277" s="124"/>
      <c r="F277" s="124"/>
      <c r="G277" s="124">
        <v>20</v>
      </c>
      <c r="H277" s="124"/>
      <c r="I277" s="124"/>
      <c r="J277" s="124">
        <f t="shared" si="4"/>
        <v>20</v>
      </c>
    </row>
    <row r="278" spans="1:10" ht="15">
      <c r="A278" s="141"/>
      <c r="B278" s="13" t="s">
        <v>333</v>
      </c>
      <c r="C278" s="124">
        <v>1</v>
      </c>
      <c r="D278" s="124"/>
      <c r="E278" s="124"/>
      <c r="F278" s="124"/>
      <c r="G278" s="124"/>
      <c r="H278" s="124"/>
      <c r="I278" s="124"/>
      <c r="J278" s="124">
        <f t="shared" si="4"/>
        <v>1</v>
      </c>
    </row>
    <row r="279" spans="1:10" ht="15">
      <c r="A279" s="141"/>
      <c r="B279" s="14" t="s">
        <v>271</v>
      </c>
      <c r="C279" s="124"/>
      <c r="D279" s="124"/>
      <c r="E279" s="124"/>
      <c r="F279" s="124"/>
      <c r="G279" s="124">
        <v>20</v>
      </c>
      <c r="H279" s="124"/>
      <c r="I279" s="124"/>
      <c r="J279" s="124">
        <f t="shared" si="4"/>
        <v>20</v>
      </c>
    </row>
    <row r="280" spans="1:10" ht="15">
      <c r="A280" s="141"/>
      <c r="B280" s="36" t="s">
        <v>104</v>
      </c>
      <c r="C280" s="124"/>
      <c r="D280" s="124"/>
      <c r="E280" s="124"/>
      <c r="F280" s="124"/>
      <c r="G280" s="124">
        <v>100</v>
      </c>
      <c r="H280" s="124"/>
      <c r="I280" s="124"/>
      <c r="J280" s="124">
        <f t="shared" si="4"/>
        <v>100</v>
      </c>
    </row>
    <row r="281" spans="1:10" ht="15">
      <c r="A281" s="141"/>
      <c r="B281" s="11" t="s">
        <v>191</v>
      </c>
      <c r="C281" s="124">
        <v>11</v>
      </c>
      <c r="D281" s="124"/>
      <c r="E281" s="124"/>
      <c r="F281" s="124"/>
      <c r="G281" s="124"/>
      <c r="H281" s="124"/>
      <c r="I281" s="124"/>
      <c r="J281" s="124">
        <f t="shared" si="4"/>
        <v>11</v>
      </c>
    </row>
    <row r="282" spans="1:10" ht="15">
      <c r="A282" s="141"/>
      <c r="B282" s="14" t="s">
        <v>272</v>
      </c>
      <c r="C282" s="124"/>
      <c r="D282" s="124"/>
      <c r="E282" s="124"/>
      <c r="F282" s="124"/>
      <c r="G282" s="124">
        <v>20</v>
      </c>
      <c r="H282" s="124"/>
      <c r="I282" s="124"/>
      <c r="J282" s="124">
        <f t="shared" si="4"/>
        <v>20</v>
      </c>
    </row>
    <row r="283" spans="1:10" ht="15">
      <c r="A283" s="141"/>
      <c r="B283" s="14" t="s">
        <v>270</v>
      </c>
      <c r="C283" s="124"/>
      <c r="D283" s="124"/>
      <c r="E283" s="124"/>
      <c r="F283" s="124"/>
      <c r="G283" s="124">
        <v>40</v>
      </c>
      <c r="H283" s="124"/>
      <c r="I283" s="124"/>
      <c r="J283" s="124">
        <f t="shared" si="4"/>
        <v>40</v>
      </c>
    </row>
    <row r="284" spans="1:10" ht="15">
      <c r="A284" s="141"/>
      <c r="B284" s="11" t="s">
        <v>57</v>
      </c>
      <c r="C284" s="124">
        <v>5</v>
      </c>
      <c r="D284" s="124"/>
      <c r="E284" s="124"/>
      <c r="F284" s="124">
        <v>33</v>
      </c>
      <c r="G284" s="124"/>
      <c r="H284" s="124"/>
      <c r="I284" s="124"/>
      <c r="J284" s="124">
        <f t="shared" si="4"/>
        <v>38</v>
      </c>
    </row>
    <row r="285" spans="1:10" ht="15">
      <c r="A285" s="141"/>
      <c r="B285" s="14" t="s">
        <v>267</v>
      </c>
      <c r="C285" s="124"/>
      <c r="D285" s="124"/>
      <c r="E285" s="124"/>
      <c r="F285" s="124"/>
      <c r="G285" s="124">
        <v>20</v>
      </c>
      <c r="H285" s="124"/>
      <c r="I285" s="124"/>
      <c r="J285" s="124">
        <f t="shared" si="4"/>
        <v>20</v>
      </c>
    </row>
    <row r="286" spans="1:10" ht="15">
      <c r="A286" s="141"/>
      <c r="B286" s="14" t="s">
        <v>268</v>
      </c>
      <c r="C286" s="124"/>
      <c r="D286" s="124"/>
      <c r="E286" s="124"/>
      <c r="F286" s="124"/>
      <c r="G286" s="124">
        <v>20</v>
      </c>
      <c r="H286" s="124"/>
      <c r="I286" s="124"/>
      <c r="J286" s="124">
        <f t="shared" si="4"/>
        <v>20</v>
      </c>
    </row>
    <row r="287" spans="1:10" ht="15">
      <c r="A287" s="141"/>
      <c r="B287" s="14" t="s">
        <v>269</v>
      </c>
      <c r="C287" s="124"/>
      <c r="D287" s="124"/>
      <c r="E287" s="124"/>
      <c r="F287" s="124"/>
      <c r="G287" s="124">
        <v>20</v>
      </c>
      <c r="H287" s="124"/>
      <c r="I287" s="124"/>
      <c r="J287" s="124">
        <f t="shared" si="4"/>
        <v>20</v>
      </c>
    </row>
    <row r="288" spans="1:10" ht="15">
      <c r="A288" s="141"/>
      <c r="B288" s="11" t="s">
        <v>58</v>
      </c>
      <c r="C288" s="124"/>
      <c r="D288" s="124"/>
      <c r="E288" s="124"/>
      <c r="F288" s="124">
        <v>70</v>
      </c>
      <c r="G288" s="124"/>
      <c r="H288" s="124"/>
      <c r="I288" s="124"/>
      <c r="J288" s="124">
        <f t="shared" si="4"/>
        <v>70</v>
      </c>
    </row>
    <row r="289" spans="1:10" ht="15">
      <c r="A289" s="141"/>
      <c r="B289" s="11" t="s">
        <v>61</v>
      </c>
      <c r="C289" s="124"/>
      <c r="D289" s="124">
        <v>15</v>
      </c>
      <c r="E289" s="124"/>
      <c r="F289" s="124"/>
      <c r="G289" s="124"/>
      <c r="H289" s="124"/>
      <c r="I289" s="124"/>
      <c r="J289" s="124">
        <f t="shared" si="4"/>
        <v>15</v>
      </c>
    </row>
    <row r="290" spans="1:10" ht="15">
      <c r="A290" s="141"/>
      <c r="B290" s="11" t="s">
        <v>60</v>
      </c>
      <c r="C290" s="124"/>
      <c r="D290" s="124">
        <v>15</v>
      </c>
      <c r="E290" s="124"/>
      <c r="F290" s="124"/>
      <c r="G290" s="124">
        <v>20</v>
      </c>
      <c r="H290" s="124"/>
      <c r="I290" s="124"/>
      <c r="J290" s="124">
        <f t="shared" si="4"/>
        <v>35</v>
      </c>
    </row>
    <row r="291" spans="1:10" ht="15">
      <c r="A291" s="142"/>
      <c r="B291" s="37" t="s">
        <v>103</v>
      </c>
      <c r="C291" s="124"/>
      <c r="D291" s="124">
        <v>1</v>
      </c>
      <c r="E291" s="124"/>
      <c r="F291" s="124"/>
      <c r="G291" s="124"/>
      <c r="H291" s="124"/>
      <c r="I291" s="124"/>
      <c r="J291" s="124">
        <f t="shared" si="4"/>
        <v>1</v>
      </c>
    </row>
    <row r="292" spans="1:10" ht="15">
      <c r="A292" s="140" t="s">
        <v>83</v>
      </c>
      <c r="B292" s="20" t="s">
        <v>165</v>
      </c>
      <c r="C292" s="124"/>
      <c r="D292" s="124"/>
      <c r="E292" s="124"/>
      <c r="F292" s="124">
        <v>12.5</v>
      </c>
      <c r="G292" s="124"/>
      <c r="H292" s="124"/>
      <c r="I292" s="124"/>
      <c r="J292" s="124">
        <f t="shared" si="4"/>
        <v>12.5</v>
      </c>
    </row>
    <row r="293" spans="1:10" ht="15">
      <c r="A293" s="141"/>
      <c r="B293" s="21" t="s">
        <v>334</v>
      </c>
      <c r="C293" s="124">
        <v>20</v>
      </c>
      <c r="D293" s="124"/>
      <c r="E293" s="124"/>
      <c r="F293" s="124"/>
      <c r="G293" s="124"/>
      <c r="H293" s="124"/>
      <c r="I293" s="124"/>
      <c r="J293" s="124">
        <f t="shared" si="4"/>
        <v>20</v>
      </c>
    </row>
    <row r="294" spans="1:10" ht="15">
      <c r="A294" s="141"/>
      <c r="B294" s="21" t="s">
        <v>221</v>
      </c>
      <c r="C294" s="124"/>
      <c r="D294" s="124"/>
      <c r="E294" s="124"/>
      <c r="F294" s="124">
        <v>12.5</v>
      </c>
      <c r="G294" s="124"/>
      <c r="H294" s="124"/>
      <c r="I294" s="124"/>
      <c r="J294" s="124">
        <f t="shared" si="4"/>
        <v>12.5</v>
      </c>
    </row>
    <row r="295" spans="1:10" ht="15">
      <c r="A295" s="141"/>
      <c r="B295" s="21" t="s">
        <v>263</v>
      </c>
      <c r="C295" s="124"/>
      <c r="D295" s="124"/>
      <c r="E295" s="124"/>
      <c r="F295" s="124"/>
      <c r="G295" s="124">
        <v>20</v>
      </c>
      <c r="H295" s="124"/>
      <c r="I295" s="124"/>
      <c r="J295" s="124">
        <f t="shared" si="4"/>
        <v>20</v>
      </c>
    </row>
    <row r="296" spans="1:10" ht="15">
      <c r="A296" s="141"/>
      <c r="B296" s="38" t="s">
        <v>335</v>
      </c>
      <c r="C296" s="124">
        <v>6</v>
      </c>
      <c r="D296" s="124"/>
      <c r="E296" s="124"/>
      <c r="F296" s="124"/>
      <c r="G296" s="124"/>
      <c r="H296" s="124"/>
      <c r="I296" s="124"/>
      <c r="J296" s="124">
        <f t="shared" si="4"/>
        <v>6</v>
      </c>
    </row>
    <row r="297" spans="1:10" ht="15">
      <c r="A297" s="141"/>
      <c r="B297" s="11" t="s">
        <v>63</v>
      </c>
      <c r="C297" s="124"/>
      <c r="D297" s="124"/>
      <c r="E297" s="124"/>
      <c r="F297" s="124">
        <v>18.5</v>
      </c>
      <c r="G297" s="124"/>
      <c r="H297" s="124"/>
      <c r="I297" s="124"/>
      <c r="J297" s="124">
        <f t="shared" si="4"/>
        <v>18.5</v>
      </c>
    </row>
    <row r="298" spans="1:10" ht="15">
      <c r="A298" s="141"/>
      <c r="B298" s="39" t="s">
        <v>169</v>
      </c>
      <c r="C298" s="124"/>
      <c r="D298" s="124">
        <v>15</v>
      </c>
      <c r="E298" s="124"/>
      <c r="F298" s="124"/>
      <c r="G298" s="124"/>
      <c r="H298" s="124"/>
      <c r="I298" s="124"/>
      <c r="J298" s="124">
        <f t="shared" si="4"/>
        <v>15</v>
      </c>
    </row>
    <row r="299" spans="1:10" ht="15">
      <c r="A299" s="141"/>
      <c r="B299" s="21" t="s">
        <v>223</v>
      </c>
      <c r="C299" s="124"/>
      <c r="D299" s="124"/>
      <c r="E299" s="124"/>
      <c r="F299" s="124">
        <v>25</v>
      </c>
      <c r="G299" s="124"/>
      <c r="H299" s="124"/>
      <c r="I299" s="124"/>
      <c r="J299" s="124">
        <f t="shared" si="4"/>
        <v>25</v>
      </c>
    </row>
    <row r="300" spans="1:10" ht="15">
      <c r="A300" s="141"/>
      <c r="B300" s="20" t="s">
        <v>262</v>
      </c>
      <c r="C300" s="124"/>
      <c r="D300" s="124"/>
      <c r="E300" s="124"/>
      <c r="F300" s="124"/>
      <c r="G300" s="124">
        <v>20</v>
      </c>
      <c r="H300" s="124"/>
      <c r="I300" s="124"/>
      <c r="J300" s="124">
        <f t="shared" si="4"/>
        <v>20</v>
      </c>
    </row>
    <row r="301" spans="1:10" ht="15">
      <c r="A301" s="141"/>
      <c r="B301" s="21" t="s">
        <v>225</v>
      </c>
      <c r="C301" s="124"/>
      <c r="D301" s="124"/>
      <c r="E301" s="124"/>
      <c r="F301" s="124">
        <v>6</v>
      </c>
      <c r="G301" s="124"/>
      <c r="H301" s="124"/>
      <c r="I301" s="124"/>
      <c r="J301" s="124">
        <f t="shared" si="4"/>
        <v>6</v>
      </c>
    </row>
    <row r="302" spans="1:10" ht="15">
      <c r="A302" s="141"/>
      <c r="B302" s="21" t="s">
        <v>224</v>
      </c>
      <c r="C302" s="124"/>
      <c r="D302" s="124"/>
      <c r="E302" s="124"/>
      <c r="F302" s="124">
        <v>12.5</v>
      </c>
      <c r="G302" s="124"/>
      <c r="H302" s="124"/>
      <c r="I302" s="124"/>
      <c r="J302" s="124">
        <f t="shared" si="4"/>
        <v>12.5</v>
      </c>
    </row>
    <row r="303" spans="1:10" ht="15">
      <c r="A303" s="141"/>
      <c r="B303" s="21" t="s">
        <v>222</v>
      </c>
      <c r="C303" s="124"/>
      <c r="D303" s="124"/>
      <c r="E303" s="124"/>
      <c r="F303" s="124">
        <v>12.5</v>
      </c>
      <c r="G303" s="124"/>
      <c r="H303" s="124"/>
      <c r="I303" s="124"/>
      <c r="J303" s="124">
        <f t="shared" si="4"/>
        <v>12.5</v>
      </c>
    </row>
    <row r="304" spans="1:10" ht="15">
      <c r="A304" s="141"/>
      <c r="B304" s="20" t="s">
        <v>264</v>
      </c>
      <c r="C304" s="124"/>
      <c r="D304" s="124"/>
      <c r="E304" s="124"/>
      <c r="F304" s="124"/>
      <c r="G304" s="124">
        <v>20</v>
      </c>
      <c r="H304" s="124"/>
      <c r="I304" s="124"/>
      <c r="J304" s="124">
        <f t="shared" si="4"/>
        <v>20</v>
      </c>
    </row>
    <row r="305" spans="1:10" ht="15">
      <c r="A305" s="141"/>
      <c r="B305" s="21" t="s">
        <v>168</v>
      </c>
      <c r="C305" s="124">
        <v>14</v>
      </c>
      <c r="D305" s="124"/>
      <c r="E305" s="124"/>
      <c r="F305" s="124"/>
      <c r="G305" s="124"/>
      <c r="H305" s="124"/>
      <c r="I305" s="124"/>
      <c r="J305" s="124">
        <f t="shared" si="4"/>
        <v>14</v>
      </c>
    </row>
    <row r="306" spans="1:10" ht="15">
      <c r="A306" s="141"/>
      <c r="B306" s="20" t="s">
        <v>265</v>
      </c>
      <c r="C306" s="124"/>
      <c r="D306" s="124"/>
      <c r="E306" s="124"/>
      <c r="F306" s="124"/>
      <c r="G306" s="124">
        <v>20</v>
      </c>
      <c r="H306" s="124"/>
      <c r="I306" s="124"/>
      <c r="J306" s="124">
        <f t="shared" si="4"/>
        <v>20</v>
      </c>
    </row>
    <row r="307" spans="1:10" ht="15">
      <c r="A307" s="141"/>
      <c r="B307" s="40" t="s">
        <v>166</v>
      </c>
      <c r="C307" s="124">
        <v>14</v>
      </c>
      <c r="D307" s="124">
        <v>50</v>
      </c>
      <c r="E307" s="124"/>
      <c r="F307" s="124"/>
      <c r="G307" s="124"/>
      <c r="H307" s="124"/>
      <c r="I307" s="124"/>
      <c r="J307" s="124">
        <f t="shared" si="4"/>
        <v>64</v>
      </c>
    </row>
    <row r="308" spans="1:10" ht="15">
      <c r="A308" s="141"/>
      <c r="B308" s="41" t="s">
        <v>95</v>
      </c>
      <c r="C308" s="124"/>
      <c r="D308" s="124"/>
      <c r="E308" s="124"/>
      <c r="F308" s="124">
        <v>12.5</v>
      </c>
      <c r="G308" s="124"/>
      <c r="H308" s="124"/>
      <c r="I308" s="124"/>
      <c r="J308" s="124">
        <f t="shared" si="4"/>
        <v>12.5</v>
      </c>
    </row>
    <row r="309" spans="1:10" ht="15">
      <c r="A309" s="141"/>
      <c r="B309" s="21" t="s">
        <v>72</v>
      </c>
      <c r="C309" s="124"/>
      <c r="D309" s="124">
        <v>35</v>
      </c>
      <c r="E309" s="124"/>
      <c r="F309" s="124"/>
      <c r="G309" s="124">
        <v>20</v>
      </c>
      <c r="H309" s="124"/>
      <c r="I309" s="124"/>
      <c r="J309" s="124">
        <f t="shared" si="4"/>
        <v>55</v>
      </c>
    </row>
    <row r="310" spans="1:10" ht="15">
      <c r="A310" s="142"/>
      <c r="B310" s="14" t="s">
        <v>150</v>
      </c>
      <c r="C310" s="124"/>
      <c r="D310" s="124"/>
      <c r="E310" s="124"/>
      <c r="F310" s="124"/>
      <c r="G310" s="124">
        <v>100</v>
      </c>
      <c r="H310" s="124"/>
      <c r="I310" s="124"/>
      <c r="J310" s="124">
        <f t="shared" si="4"/>
        <v>100</v>
      </c>
    </row>
    <row r="311" spans="1:10" ht="15">
      <c r="A311" s="140" t="s">
        <v>67</v>
      </c>
      <c r="B311" s="11" t="s">
        <v>65</v>
      </c>
      <c r="C311" s="124"/>
      <c r="D311" s="124"/>
      <c r="E311" s="124"/>
      <c r="F311" s="124"/>
      <c r="G311" s="124">
        <v>120</v>
      </c>
      <c r="H311" s="124"/>
      <c r="I311" s="124"/>
      <c r="J311" s="124">
        <f t="shared" si="4"/>
        <v>120</v>
      </c>
    </row>
    <row r="312" spans="1:10" ht="15">
      <c r="A312" s="141"/>
      <c r="B312" s="11" t="s">
        <v>64</v>
      </c>
      <c r="C312" s="124"/>
      <c r="D312" s="124"/>
      <c r="E312" s="124"/>
      <c r="F312" s="124"/>
      <c r="G312" s="124">
        <v>20</v>
      </c>
      <c r="H312" s="124"/>
      <c r="I312" s="124"/>
      <c r="J312" s="124">
        <f t="shared" si="4"/>
        <v>20</v>
      </c>
    </row>
    <row r="313" spans="1:10" ht="15">
      <c r="A313" s="141"/>
      <c r="B313" s="42" t="s">
        <v>106</v>
      </c>
      <c r="C313" s="124"/>
      <c r="D313" s="124"/>
      <c r="E313" s="124"/>
      <c r="F313" s="124"/>
      <c r="G313" s="124">
        <v>20</v>
      </c>
      <c r="H313" s="124"/>
      <c r="I313" s="124"/>
      <c r="J313" s="124">
        <f t="shared" si="4"/>
        <v>20</v>
      </c>
    </row>
    <row r="314" spans="1:10" ht="15">
      <c r="A314" s="141"/>
      <c r="B314" s="21" t="s">
        <v>194</v>
      </c>
      <c r="C314" s="124">
        <v>6</v>
      </c>
      <c r="D314" s="124"/>
      <c r="E314" s="124"/>
      <c r="F314" s="124"/>
      <c r="G314" s="124"/>
      <c r="H314" s="124"/>
      <c r="I314" s="124"/>
      <c r="J314" s="124">
        <f t="shared" si="4"/>
        <v>6</v>
      </c>
    </row>
    <row r="315" spans="1:10" ht="15">
      <c r="A315" s="141"/>
      <c r="B315" s="42" t="s">
        <v>105</v>
      </c>
      <c r="C315" s="124">
        <v>6</v>
      </c>
      <c r="D315" s="124"/>
      <c r="E315" s="124"/>
      <c r="F315" s="124"/>
      <c r="G315" s="124"/>
      <c r="H315" s="124"/>
      <c r="I315" s="124"/>
      <c r="J315" s="124">
        <f t="shared" si="4"/>
        <v>6</v>
      </c>
    </row>
    <row r="316" spans="1:10" ht="15">
      <c r="A316" s="141"/>
      <c r="B316" s="42" t="s">
        <v>109</v>
      </c>
      <c r="C316" s="124">
        <v>1.5</v>
      </c>
      <c r="D316" s="124"/>
      <c r="E316" s="124"/>
      <c r="F316" s="124"/>
      <c r="G316" s="124"/>
      <c r="H316" s="124"/>
      <c r="I316" s="124"/>
      <c r="J316" s="124">
        <f t="shared" si="4"/>
        <v>1.5</v>
      </c>
    </row>
    <row r="317" spans="1:10" ht="15">
      <c r="A317" s="141"/>
      <c r="B317" s="21" t="s">
        <v>195</v>
      </c>
      <c r="C317" s="124"/>
      <c r="D317" s="124"/>
      <c r="E317" s="124"/>
      <c r="F317" s="124"/>
      <c r="G317" s="124">
        <v>40</v>
      </c>
      <c r="H317" s="124"/>
      <c r="I317" s="124"/>
      <c r="J317" s="124">
        <f t="shared" si="4"/>
        <v>40</v>
      </c>
    </row>
    <row r="318" spans="1:10" ht="15">
      <c r="A318" s="142"/>
      <c r="B318" s="42" t="s">
        <v>107</v>
      </c>
      <c r="C318" s="124"/>
      <c r="D318" s="124"/>
      <c r="E318" s="124"/>
      <c r="F318" s="124"/>
      <c r="G318" s="124">
        <v>20</v>
      </c>
      <c r="H318" s="124"/>
      <c r="I318" s="124"/>
      <c r="J318" s="124">
        <f t="shared" si="4"/>
        <v>20</v>
      </c>
    </row>
    <row r="319" spans="1:10" ht="15">
      <c r="A319" s="140" t="s">
        <v>85</v>
      </c>
      <c r="B319" s="11" t="s">
        <v>66</v>
      </c>
      <c r="C319" s="124"/>
      <c r="D319" s="124">
        <v>1</v>
      </c>
      <c r="E319" s="124"/>
      <c r="F319" s="124"/>
      <c r="G319" s="124">
        <v>20</v>
      </c>
      <c r="H319" s="124"/>
      <c r="I319" s="124"/>
      <c r="J319" s="124">
        <f t="shared" si="4"/>
        <v>21</v>
      </c>
    </row>
    <row r="320" spans="1:10" ht="15">
      <c r="A320" s="141"/>
      <c r="B320" s="13" t="s">
        <v>336</v>
      </c>
      <c r="C320" s="125">
        <v>3</v>
      </c>
      <c r="D320" s="126"/>
      <c r="E320" s="124"/>
      <c r="F320" s="124"/>
      <c r="G320" s="124"/>
      <c r="H320" s="124"/>
      <c r="I320" s="124"/>
      <c r="J320" s="124">
        <f t="shared" si="4"/>
        <v>3</v>
      </c>
    </row>
    <row r="321" spans="1:10" ht="15">
      <c r="A321" s="141"/>
      <c r="B321" s="19" t="s">
        <v>337</v>
      </c>
      <c r="C321" s="126"/>
      <c r="D321" s="71">
        <v>2</v>
      </c>
      <c r="E321" s="124"/>
      <c r="F321" s="124"/>
      <c r="G321" s="124"/>
      <c r="H321" s="124"/>
      <c r="I321" s="124"/>
      <c r="J321" s="124">
        <f aca="true" t="shared" si="5" ref="J321:J334">SUM(C321:I321)</f>
        <v>2</v>
      </c>
    </row>
    <row r="322" spans="1:10" ht="15">
      <c r="A322" s="141"/>
      <c r="B322" s="19" t="s">
        <v>338</v>
      </c>
      <c r="C322" s="126"/>
      <c r="D322" s="71">
        <v>12</v>
      </c>
      <c r="E322" s="124"/>
      <c r="F322" s="124"/>
      <c r="G322" s="124"/>
      <c r="H322" s="124"/>
      <c r="I322" s="124"/>
      <c r="J322" s="124">
        <f t="shared" si="5"/>
        <v>12</v>
      </c>
    </row>
    <row r="323" spans="1:10" ht="15">
      <c r="A323" s="141"/>
      <c r="B323" s="19" t="s">
        <v>339</v>
      </c>
      <c r="C323" s="126"/>
      <c r="D323" s="71">
        <v>2</v>
      </c>
      <c r="E323" s="124"/>
      <c r="F323" s="124"/>
      <c r="G323" s="124"/>
      <c r="H323" s="124"/>
      <c r="I323" s="124"/>
      <c r="J323" s="124">
        <f t="shared" si="5"/>
        <v>2</v>
      </c>
    </row>
    <row r="324" spans="1:10" ht="15">
      <c r="A324" s="141"/>
      <c r="B324" s="14" t="s">
        <v>151</v>
      </c>
      <c r="C324" s="124"/>
      <c r="D324" s="124">
        <v>2</v>
      </c>
      <c r="E324" s="124"/>
      <c r="F324" s="124"/>
      <c r="G324" s="124"/>
      <c r="H324" s="124"/>
      <c r="I324" s="124"/>
      <c r="J324" s="124">
        <f t="shared" si="5"/>
        <v>2</v>
      </c>
    </row>
    <row r="325" spans="1:10" ht="15">
      <c r="A325" s="141"/>
      <c r="B325" s="13" t="s">
        <v>340</v>
      </c>
      <c r="C325" s="125">
        <v>20</v>
      </c>
      <c r="D325" s="126"/>
      <c r="E325" s="124"/>
      <c r="F325" s="124"/>
      <c r="G325" s="124"/>
      <c r="H325" s="124"/>
      <c r="I325" s="124"/>
      <c r="J325" s="124">
        <f t="shared" si="5"/>
        <v>20</v>
      </c>
    </row>
    <row r="326" spans="1:10" ht="15">
      <c r="A326" s="141"/>
      <c r="B326" s="19" t="s">
        <v>341</v>
      </c>
      <c r="C326" s="126"/>
      <c r="D326" s="71">
        <v>30</v>
      </c>
      <c r="E326" s="124"/>
      <c r="F326" s="124"/>
      <c r="G326" s="124"/>
      <c r="H326" s="124"/>
      <c r="I326" s="124"/>
      <c r="J326" s="124">
        <f t="shared" si="5"/>
        <v>30</v>
      </c>
    </row>
    <row r="327" spans="1:10" ht="15">
      <c r="A327" s="141"/>
      <c r="B327" s="13" t="s">
        <v>342</v>
      </c>
      <c r="C327" s="125">
        <v>7</v>
      </c>
      <c r="D327" s="126">
        <v>6.25</v>
      </c>
      <c r="E327" s="124"/>
      <c r="F327" s="124"/>
      <c r="G327" s="124"/>
      <c r="H327" s="124"/>
      <c r="I327" s="124"/>
      <c r="J327" s="124">
        <f t="shared" si="5"/>
        <v>13.25</v>
      </c>
    </row>
    <row r="328" spans="1:10" ht="15">
      <c r="A328" s="141"/>
      <c r="B328" s="19" t="s">
        <v>343</v>
      </c>
      <c r="C328" s="126"/>
      <c r="D328" s="71">
        <v>6.25</v>
      </c>
      <c r="E328" s="124"/>
      <c r="F328" s="124"/>
      <c r="G328" s="124"/>
      <c r="H328" s="124"/>
      <c r="I328" s="124"/>
      <c r="J328" s="124">
        <f t="shared" si="5"/>
        <v>6.25</v>
      </c>
    </row>
    <row r="329" spans="1:10" ht="15">
      <c r="A329" s="141"/>
      <c r="B329" s="13" t="s">
        <v>344</v>
      </c>
      <c r="C329" s="125">
        <v>14</v>
      </c>
      <c r="D329" s="126"/>
      <c r="E329" s="124"/>
      <c r="F329" s="124"/>
      <c r="G329" s="124"/>
      <c r="H329" s="124"/>
      <c r="I329" s="124"/>
      <c r="J329" s="124">
        <f t="shared" si="5"/>
        <v>14</v>
      </c>
    </row>
    <row r="330" spans="1:10" ht="15">
      <c r="A330" s="141"/>
      <c r="B330" s="19" t="s">
        <v>345</v>
      </c>
      <c r="C330" s="126"/>
      <c r="D330" s="71">
        <v>2</v>
      </c>
      <c r="E330" s="124"/>
      <c r="F330" s="124"/>
      <c r="G330" s="124">
        <v>20</v>
      </c>
      <c r="H330" s="124"/>
      <c r="I330" s="124"/>
      <c r="J330" s="124">
        <f t="shared" si="5"/>
        <v>22</v>
      </c>
    </row>
    <row r="331" spans="1:10" ht="15">
      <c r="A331" s="141"/>
      <c r="B331" s="101" t="s">
        <v>1395</v>
      </c>
      <c r="C331" s="4"/>
      <c r="D331" s="4"/>
      <c r="E331" s="4"/>
      <c r="F331" s="139">
        <v>7.2</v>
      </c>
      <c r="G331" s="4"/>
      <c r="H331" s="4"/>
      <c r="I331" s="4"/>
      <c r="J331" s="124">
        <f t="shared" si="5"/>
        <v>7.2</v>
      </c>
    </row>
    <row r="332" spans="1:10" ht="15">
      <c r="A332" s="141"/>
      <c r="B332" s="101" t="s">
        <v>1396</v>
      </c>
      <c r="C332" s="4"/>
      <c r="D332" s="4"/>
      <c r="E332" s="4"/>
      <c r="F332" s="139">
        <v>1.8</v>
      </c>
      <c r="G332" s="4"/>
      <c r="H332" s="4"/>
      <c r="I332" s="4"/>
      <c r="J332" s="124">
        <f t="shared" si="5"/>
        <v>1.8</v>
      </c>
    </row>
    <row r="333" spans="1:10" ht="15">
      <c r="A333" s="141"/>
      <c r="B333" s="101" t="s">
        <v>1397</v>
      </c>
      <c r="C333" s="4"/>
      <c r="D333" s="4"/>
      <c r="E333" s="4"/>
      <c r="F333" s="139">
        <v>3</v>
      </c>
      <c r="G333" s="4"/>
      <c r="H333" s="4"/>
      <c r="I333" s="4"/>
      <c r="J333" s="124">
        <f t="shared" si="5"/>
        <v>3</v>
      </c>
    </row>
    <row r="334" spans="1:10" ht="15">
      <c r="A334" s="142"/>
      <c r="B334" s="101" t="s">
        <v>1398</v>
      </c>
      <c r="C334" s="4"/>
      <c r="D334" s="4"/>
      <c r="E334" s="4"/>
      <c r="F334" s="139">
        <v>6</v>
      </c>
      <c r="G334" s="4"/>
      <c r="H334" s="4"/>
      <c r="I334" s="4"/>
      <c r="J334" s="124">
        <f t="shared" si="5"/>
        <v>6</v>
      </c>
    </row>
  </sheetData>
  <sheetProtection/>
  <autoFilter ref="A1:J334">
    <sortState ref="A2:J334">
      <sortCondition sortBy="value" ref="A2:A334"/>
      <sortCondition sortBy="value" ref="B2:B334"/>
    </sortState>
  </autoFilter>
  <mergeCells count="20">
    <mergeCell ref="A265:A269"/>
    <mergeCell ref="A270:A275"/>
    <mergeCell ref="A276:A291"/>
    <mergeCell ref="A292:A310"/>
    <mergeCell ref="A311:A318"/>
    <mergeCell ref="A319:A334"/>
    <mergeCell ref="A99:A134"/>
    <mergeCell ref="A135:A167"/>
    <mergeCell ref="A168:A188"/>
    <mergeCell ref="A189:A190"/>
    <mergeCell ref="A243:A264"/>
    <mergeCell ref="A225:A231"/>
    <mergeCell ref="A232:A242"/>
    <mergeCell ref="A191:A222"/>
    <mergeCell ref="A3:A17"/>
    <mergeCell ref="A19:A44"/>
    <mergeCell ref="A45:A47"/>
    <mergeCell ref="A48:A65"/>
    <mergeCell ref="A66:A89"/>
    <mergeCell ref="A90:A98"/>
  </mergeCells>
  <printOptions/>
  <pageMargins left="0.75" right="0.75" top="0.4" bottom="0.3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9"/>
  <sheetViews>
    <sheetView zoomScalePageLayoutView="0" workbookViewId="0" topLeftCell="A16">
      <selection activeCell="C19" sqref="C19"/>
    </sheetView>
  </sheetViews>
  <sheetFormatPr defaultColWidth="9.00390625" defaultRowHeight="14.25"/>
  <cols>
    <col min="1" max="1" width="7.50390625" style="51" bestFit="1" customWidth="1"/>
    <col min="2" max="2" width="5.50390625" style="0" bestFit="1" customWidth="1"/>
    <col min="3" max="3" width="9.50390625" style="0" customWidth="1"/>
    <col min="4" max="4" width="50.375" style="59" customWidth="1"/>
    <col min="5" max="5" width="22.00390625" style="59" customWidth="1"/>
    <col min="6" max="6" width="10.00390625" style="53" customWidth="1"/>
    <col min="7" max="7" width="9.50390625" style="0" bestFit="1" customWidth="1"/>
    <col min="8" max="8" width="11.625" style="0" bestFit="1" customWidth="1"/>
    <col min="9" max="9" width="13.875" style="0" bestFit="1" customWidth="1"/>
    <col min="10" max="10" width="11.625" style="0" bestFit="1" customWidth="1"/>
  </cols>
  <sheetData>
    <row r="1" spans="1:10" ht="20.25">
      <c r="A1" s="146" t="s">
        <v>353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ht="14.25">
      <c r="A2" s="49" t="s">
        <v>354</v>
      </c>
      <c r="B2" s="48" t="s">
        <v>355</v>
      </c>
      <c r="C2" s="48" t="s">
        <v>356</v>
      </c>
      <c r="D2" s="58" t="s">
        <v>357</v>
      </c>
      <c r="E2" s="58" t="s">
        <v>358</v>
      </c>
      <c r="F2" s="52" t="s">
        <v>359</v>
      </c>
      <c r="G2" s="48" t="s">
        <v>360</v>
      </c>
      <c r="H2" s="48" t="s">
        <v>361</v>
      </c>
      <c r="I2" s="48" t="s">
        <v>362</v>
      </c>
      <c r="J2" s="48" t="s">
        <v>363</v>
      </c>
    </row>
    <row r="3" spans="1:10" ht="21.75" customHeight="1">
      <c r="A3" s="147" t="s">
        <v>364</v>
      </c>
      <c r="B3" s="47">
        <v>1</v>
      </c>
      <c r="C3" s="54" t="s">
        <v>365</v>
      </c>
      <c r="D3" s="57" t="s">
        <v>366</v>
      </c>
      <c r="E3" s="57" t="s">
        <v>367</v>
      </c>
      <c r="F3" s="55">
        <v>2014.11</v>
      </c>
      <c r="G3" s="56" t="s">
        <v>368</v>
      </c>
      <c r="H3" s="56" t="s">
        <v>369</v>
      </c>
      <c r="I3" s="56">
        <v>10</v>
      </c>
      <c r="J3" s="56">
        <v>7</v>
      </c>
    </row>
    <row r="4" spans="1:10" ht="21.75" customHeight="1">
      <c r="A4" s="148"/>
      <c r="B4" s="47">
        <v>2</v>
      </c>
      <c r="C4" s="54" t="s">
        <v>370</v>
      </c>
      <c r="D4" s="57" t="s">
        <v>371</v>
      </c>
      <c r="E4" s="57" t="s">
        <v>372</v>
      </c>
      <c r="F4" s="55">
        <v>2014.11</v>
      </c>
      <c r="G4" s="56" t="s">
        <v>368</v>
      </c>
      <c r="H4" s="56" t="s">
        <v>373</v>
      </c>
      <c r="I4" s="56">
        <v>10</v>
      </c>
      <c r="J4" s="56">
        <v>3</v>
      </c>
    </row>
    <row r="5" spans="1:10" ht="21.75" customHeight="1">
      <c r="A5" s="149"/>
      <c r="B5" s="47">
        <v>3</v>
      </c>
      <c r="C5" s="54" t="s">
        <v>374</v>
      </c>
      <c r="D5" s="57" t="s">
        <v>371</v>
      </c>
      <c r="E5" s="57" t="s">
        <v>372</v>
      </c>
      <c r="F5" s="55">
        <v>2014.11</v>
      </c>
      <c r="G5" s="56" t="s">
        <v>368</v>
      </c>
      <c r="H5" s="56" t="s">
        <v>369</v>
      </c>
      <c r="I5" s="56">
        <v>10</v>
      </c>
      <c r="J5" s="56">
        <v>7</v>
      </c>
    </row>
    <row r="6" spans="1:10" ht="21.75" customHeight="1">
      <c r="A6" s="147" t="s">
        <v>375</v>
      </c>
      <c r="B6" s="47">
        <v>1</v>
      </c>
      <c r="C6" s="54" t="s">
        <v>334</v>
      </c>
      <c r="D6" s="57" t="s">
        <v>376</v>
      </c>
      <c r="E6" s="57" t="s">
        <v>377</v>
      </c>
      <c r="F6" s="55">
        <v>2015.4</v>
      </c>
      <c r="G6" s="56" t="s">
        <v>368</v>
      </c>
      <c r="H6" s="56" t="s">
        <v>368</v>
      </c>
      <c r="I6" s="56">
        <v>20</v>
      </c>
      <c r="J6" s="56">
        <v>20</v>
      </c>
    </row>
    <row r="7" spans="1:10" ht="21.75" customHeight="1">
      <c r="A7" s="148"/>
      <c r="B7" s="47">
        <v>2</v>
      </c>
      <c r="C7" s="54" t="s">
        <v>378</v>
      </c>
      <c r="D7" s="57" t="s">
        <v>379</v>
      </c>
      <c r="E7" s="57" t="s">
        <v>380</v>
      </c>
      <c r="F7" s="55">
        <v>2014.11</v>
      </c>
      <c r="G7" s="56" t="s">
        <v>368</v>
      </c>
      <c r="H7" s="56" t="s">
        <v>369</v>
      </c>
      <c r="I7" s="56">
        <v>20</v>
      </c>
      <c r="J7" s="56">
        <v>14</v>
      </c>
    </row>
    <row r="8" spans="1:10" ht="21.75" customHeight="1">
      <c r="A8" s="148"/>
      <c r="B8" s="47">
        <v>3</v>
      </c>
      <c r="C8" s="54" t="s">
        <v>335</v>
      </c>
      <c r="D8" s="57" t="s">
        <v>379</v>
      </c>
      <c r="E8" s="57" t="s">
        <v>380</v>
      </c>
      <c r="F8" s="55">
        <v>2014.11</v>
      </c>
      <c r="G8" s="56" t="s">
        <v>368</v>
      </c>
      <c r="H8" s="56" t="s">
        <v>373</v>
      </c>
      <c r="I8" s="56">
        <v>20</v>
      </c>
      <c r="J8" s="56">
        <v>6</v>
      </c>
    </row>
    <row r="9" spans="1:10" ht="21.75" customHeight="1">
      <c r="A9" s="149"/>
      <c r="B9" s="47">
        <v>4</v>
      </c>
      <c r="C9" s="54" t="s">
        <v>166</v>
      </c>
      <c r="D9" s="57" t="s">
        <v>381</v>
      </c>
      <c r="E9" s="57" t="s">
        <v>382</v>
      </c>
      <c r="F9" s="55">
        <v>2015.08</v>
      </c>
      <c r="G9" s="56" t="s">
        <v>368</v>
      </c>
      <c r="H9" s="56" t="s">
        <v>369</v>
      </c>
      <c r="I9" s="56">
        <v>20</v>
      </c>
      <c r="J9" s="56">
        <v>14</v>
      </c>
    </row>
    <row r="10" spans="1:10" ht="21.75" customHeight="1">
      <c r="A10" s="50" t="s">
        <v>383</v>
      </c>
      <c r="B10" s="47">
        <v>1</v>
      </c>
      <c r="C10" s="54" t="s">
        <v>97</v>
      </c>
      <c r="D10" s="57" t="s">
        <v>384</v>
      </c>
      <c r="E10" s="57" t="s">
        <v>385</v>
      </c>
      <c r="F10" s="55">
        <v>2015.1</v>
      </c>
      <c r="G10" s="56" t="s">
        <v>368</v>
      </c>
      <c r="H10" s="56" t="s">
        <v>368</v>
      </c>
      <c r="I10" s="56" t="s">
        <v>386</v>
      </c>
      <c r="J10" s="56">
        <v>10</v>
      </c>
    </row>
    <row r="11" spans="1:10" ht="21.75" customHeight="1">
      <c r="A11" s="147" t="s">
        <v>387</v>
      </c>
      <c r="B11" s="47">
        <v>1</v>
      </c>
      <c r="C11" s="54" t="s">
        <v>340</v>
      </c>
      <c r="D11" s="57" t="s">
        <v>388</v>
      </c>
      <c r="E11" s="57" t="s">
        <v>389</v>
      </c>
      <c r="F11" s="55">
        <v>2015.2</v>
      </c>
      <c r="G11" s="56">
        <v>1</v>
      </c>
      <c r="H11" s="56">
        <v>1</v>
      </c>
      <c r="I11" s="56">
        <v>10</v>
      </c>
      <c r="J11" s="56">
        <v>10</v>
      </c>
    </row>
    <row r="12" spans="1:10" ht="21.75" customHeight="1">
      <c r="A12" s="148"/>
      <c r="B12" s="47">
        <v>2</v>
      </c>
      <c r="C12" s="54" t="s">
        <v>340</v>
      </c>
      <c r="D12" s="57" t="s">
        <v>390</v>
      </c>
      <c r="E12" s="57" t="s">
        <v>391</v>
      </c>
      <c r="F12" s="55">
        <v>2015.3</v>
      </c>
      <c r="G12" s="56">
        <v>1</v>
      </c>
      <c r="H12" s="56">
        <v>1</v>
      </c>
      <c r="I12" s="56">
        <v>10</v>
      </c>
      <c r="J12" s="56">
        <v>10</v>
      </c>
    </row>
    <row r="13" spans="1:10" ht="21.75" customHeight="1">
      <c r="A13" s="148"/>
      <c r="B13" s="47">
        <v>3</v>
      </c>
      <c r="C13" s="54" t="s">
        <v>392</v>
      </c>
      <c r="D13" s="57" t="s">
        <v>393</v>
      </c>
      <c r="E13" s="57" t="s">
        <v>394</v>
      </c>
      <c r="F13" s="55">
        <v>2015.3</v>
      </c>
      <c r="G13" s="56">
        <v>1</v>
      </c>
      <c r="H13" s="56">
        <v>0.5</v>
      </c>
      <c r="I13" s="56">
        <v>10</v>
      </c>
      <c r="J13" s="56">
        <v>7</v>
      </c>
    </row>
    <row r="14" spans="1:10" ht="21.75" customHeight="1">
      <c r="A14" s="148"/>
      <c r="B14" s="47">
        <v>4</v>
      </c>
      <c r="C14" s="54" t="s">
        <v>395</v>
      </c>
      <c r="D14" s="57" t="s">
        <v>393</v>
      </c>
      <c r="E14" s="57" t="s">
        <v>394</v>
      </c>
      <c r="F14" s="55">
        <v>2015.3</v>
      </c>
      <c r="G14" s="56">
        <v>1</v>
      </c>
      <c r="H14" s="56" t="s">
        <v>532</v>
      </c>
      <c r="I14" s="56">
        <v>10</v>
      </c>
      <c r="J14" s="56">
        <v>3</v>
      </c>
    </row>
    <row r="15" spans="1:10" ht="21.75" customHeight="1">
      <c r="A15" s="149"/>
      <c r="B15" s="47">
        <v>5</v>
      </c>
      <c r="C15" s="54" t="s">
        <v>396</v>
      </c>
      <c r="D15" s="57" t="s">
        <v>397</v>
      </c>
      <c r="E15" s="57" t="s">
        <v>382</v>
      </c>
      <c r="F15" s="55" t="s">
        <v>398</v>
      </c>
      <c r="G15" s="56">
        <v>1</v>
      </c>
      <c r="H15" s="56">
        <v>0.5</v>
      </c>
      <c r="I15" s="56">
        <v>20</v>
      </c>
      <c r="J15" s="56">
        <v>14</v>
      </c>
    </row>
    <row r="16" spans="1:10" ht="21.75" customHeight="1">
      <c r="A16" s="147" t="s">
        <v>399</v>
      </c>
      <c r="B16" s="47">
        <v>1</v>
      </c>
      <c r="C16" s="54" t="s">
        <v>400</v>
      </c>
      <c r="D16" s="57" t="s">
        <v>401</v>
      </c>
      <c r="E16" s="57" t="s">
        <v>402</v>
      </c>
      <c r="F16" s="55">
        <v>2015.6</v>
      </c>
      <c r="G16" s="56" t="s">
        <v>368</v>
      </c>
      <c r="H16" s="56" t="s">
        <v>403</v>
      </c>
      <c r="I16" s="56" t="s">
        <v>386</v>
      </c>
      <c r="J16" s="56">
        <v>6</v>
      </c>
    </row>
    <row r="17" spans="1:10" ht="21.75" customHeight="1">
      <c r="A17" s="148"/>
      <c r="B17" s="47">
        <v>2</v>
      </c>
      <c r="C17" s="54" t="s">
        <v>101</v>
      </c>
      <c r="D17" s="57" t="s">
        <v>401</v>
      </c>
      <c r="E17" s="57" t="s">
        <v>402</v>
      </c>
      <c r="F17" s="55">
        <v>2015.6</v>
      </c>
      <c r="G17" s="56" t="s">
        <v>368</v>
      </c>
      <c r="H17" s="56" t="s">
        <v>404</v>
      </c>
      <c r="I17" s="56" t="s">
        <v>386</v>
      </c>
      <c r="J17" s="56">
        <v>2.5</v>
      </c>
    </row>
    <row r="18" spans="1:10" ht="21.75" customHeight="1">
      <c r="A18" s="148"/>
      <c r="B18" s="47">
        <v>3</v>
      </c>
      <c r="C18" s="54" t="s">
        <v>164</v>
      </c>
      <c r="D18" s="57" t="s">
        <v>401</v>
      </c>
      <c r="E18" s="57" t="s">
        <v>402</v>
      </c>
      <c r="F18" s="55">
        <v>2015.6</v>
      </c>
      <c r="G18" s="56" t="s">
        <v>368</v>
      </c>
      <c r="H18" s="56" t="s">
        <v>405</v>
      </c>
      <c r="I18" s="56" t="s">
        <v>386</v>
      </c>
      <c r="J18" s="56">
        <v>1.5</v>
      </c>
    </row>
    <row r="19" spans="1:10" ht="21.75" customHeight="1">
      <c r="A19" s="148"/>
      <c r="B19" s="47">
        <v>4</v>
      </c>
      <c r="C19" s="54" t="s">
        <v>54</v>
      </c>
      <c r="D19" s="57" t="s">
        <v>406</v>
      </c>
      <c r="E19" s="57" t="s">
        <v>407</v>
      </c>
      <c r="F19" s="55">
        <v>2015.6</v>
      </c>
      <c r="G19" s="56" t="s">
        <v>368</v>
      </c>
      <c r="H19" s="56" t="s">
        <v>408</v>
      </c>
      <c r="I19" s="56">
        <v>10</v>
      </c>
      <c r="J19" s="56">
        <v>6</v>
      </c>
    </row>
    <row r="20" spans="1:10" ht="21.75" customHeight="1">
      <c r="A20" s="148"/>
      <c r="B20" s="47">
        <v>5</v>
      </c>
      <c r="C20" s="54" t="s">
        <v>409</v>
      </c>
      <c r="D20" s="57" t="s">
        <v>406</v>
      </c>
      <c r="E20" s="57" t="s">
        <v>407</v>
      </c>
      <c r="F20" s="55">
        <v>2015.6</v>
      </c>
      <c r="G20" s="56" t="s">
        <v>368</v>
      </c>
      <c r="H20" s="56" t="s">
        <v>410</v>
      </c>
      <c r="I20" s="56">
        <v>10</v>
      </c>
      <c r="J20" s="56">
        <v>2.5</v>
      </c>
    </row>
    <row r="21" spans="1:10" ht="21.75" customHeight="1">
      <c r="A21" s="149"/>
      <c r="B21" s="47">
        <v>6</v>
      </c>
      <c r="C21" s="54" t="s">
        <v>411</v>
      </c>
      <c r="D21" s="57" t="s">
        <v>406</v>
      </c>
      <c r="E21" s="57" t="s">
        <v>407</v>
      </c>
      <c r="F21" s="55">
        <v>2015.6</v>
      </c>
      <c r="G21" s="56" t="s">
        <v>368</v>
      </c>
      <c r="H21" s="56" t="s">
        <v>412</v>
      </c>
      <c r="I21" s="56">
        <v>10</v>
      </c>
      <c r="J21" s="56">
        <v>1.5</v>
      </c>
    </row>
    <row r="22" spans="1:10" ht="21.75" customHeight="1">
      <c r="A22" s="147" t="s">
        <v>413</v>
      </c>
      <c r="B22" s="47">
        <v>1</v>
      </c>
      <c r="C22" s="54" t="s">
        <v>414</v>
      </c>
      <c r="D22" s="57" t="s">
        <v>415</v>
      </c>
      <c r="E22" s="57" t="s">
        <v>402</v>
      </c>
      <c r="F22" s="55">
        <v>2015.1</v>
      </c>
      <c r="G22" s="56" t="s">
        <v>368</v>
      </c>
      <c r="H22" s="56" t="s">
        <v>368</v>
      </c>
      <c r="I22" s="56">
        <v>10</v>
      </c>
      <c r="J22" s="56">
        <v>10</v>
      </c>
    </row>
    <row r="23" spans="1:10" ht="21.75" customHeight="1">
      <c r="A23" s="148"/>
      <c r="B23" s="47">
        <v>2</v>
      </c>
      <c r="C23" s="54" t="s">
        <v>416</v>
      </c>
      <c r="D23" s="57" t="s">
        <v>417</v>
      </c>
      <c r="E23" s="57" t="s">
        <v>382</v>
      </c>
      <c r="F23" s="55" t="s">
        <v>533</v>
      </c>
      <c r="G23" s="56" t="s">
        <v>368</v>
      </c>
      <c r="H23" s="56" t="s">
        <v>369</v>
      </c>
      <c r="I23" s="56">
        <v>20</v>
      </c>
      <c r="J23" s="56">
        <v>14</v>
      </c>
    </row>
    <row r="24" spans="1:10" ht="21.75" customHeight="1">
      <c r="A24" s="148"/>
      <c r="B24" s="47">
        <v>3</v>
      </c>
      <c r="C24" s="54" t="s">
        <v>153</v>
      </c>
      <c r="D24" s="57" t="s">
        <v>418</v>
      </c>
      <c r="E24" s="57" t="s">
        <v>419</v>
      </c>
      <c r="F24" s="55" t="s">
        <v>534</v>
      </c>
      <c r="G24" s="56" t="s">
        <v>368</v>
      </c>
      <c r="H24" s="56" t="s">
        <v>368</v>
      </c>
      <c r="I24" s="56">
        <v>20</v>
      </c>
      <c r="J24" s="56">
        <v>20</v>
      </c>
    </row>
    <row r="25" spans="1:10" ht="21.75" customHeight="1">
      <c r="A25" s="148"/>
      <c r="B25" s="47">
        <v>4</v>
      </c>
      <c r="C25" s="54" t="s">
        <v>350</v>
      </c>
      <c r="D25" s="57" t="s">
        <v>420</v>
      </c>
      <c r="E25" s="57" t="s">
        <v>421</v>
      </c>
      <c r="F25" s="55" t="s">
        <v>535</v>
      </c>
      <c r="G25" s="56" t="s">
        <v>368</v>
      </c>
      <c r="H25" s="56" t="s">
        <v>403</v>
      </c>
      <c r="I25" s="56">
        <v>10</v>
      </c>
      <c r="J25" s="56">
        <v>7</v>
      </c>
    </row>
    <row r="26" spans="1:10" ht="21.75" customHeight="1">
      <c r="A26" s="149"/>
      <c r="B26" s="47">
        <v>5</v>
      </c>
      <c r="C26" s="54" t="s">
        <v>422</v>
      </c>
      <c r="D26" s="57" t="s">
        <v>420</v>
      </c>
      <c r="E26" s="57" t="s">
        <v>421</v>
      </c>
      <c r="F26" s="55" t="s">
        <v>535</v>
      </c>
      <c r="G26" s="56" t="s">
        <v>368</v>
      </c>
      <c r="H26" s="56" t="s">
        <v>405</v>
      </c>
      <c r="I26" s="56">
        <v>10</v>
      </c>
      <c r="J26" s="56">
        <v>1.5</v>
      </c>
    </row>
    <row r="27" spans="1:10" ht="21.75" customHeight="1">
      <c r="A27" s="147" t="s">
        <v>423</v>
      </c>
      <c r="B27" s="47">
        <v>1</v>
      </c>
      <c r="C27" s="54" t="s">
        <v>75</v>
      </c>
      <c r="D27" s="57" t="s">
        <v>424</v>
      </c>
      <c r="E27" s="57" t="s">
        <v>425</v>
      </c>
      <c r="F27" s="55" t="s">
        <v>536</v>
      </c>
      <c r="G27" s="56" t="s">
        <v>368</v>
      </c>
      <c r="H27" s="56" t="s">
        <v>369</v>
      </c>
      <c r="I27" s="56">
        <v>10</v>
      </c>
      <c r="J27" s="56">
        <v>7</v>
      </c>
    </row>
    <row r="28" spans="1:10" ht="21.75" customHeight="1">
      <c r="A28" s="148"/>
      <c r="B28" s="47">
        <v>2</v>
      </c>
      <c r="C28" s="54" t="s">
        <v>427</v>
      </c>
      <c r="D28" s="57" t="s">
        <v>424</v>
      </c>
      <c r="E28" s="57" t="s">
        <v>425</v>
      </c>
      <c r="F28" s="55" t="s">
        <v>426</v>
      </c>
      <c r="G28" s="56" t="s">
        <v>368</v>
      </c>
      <c r="H28" s="56" t="s">
        <v>373</v>
      </c>
      <c r="I28" s="56">
        <v>10</v>
      </c>
      <c r="J28" s="56">
        <v>3</v>
      </c>
    </row>
    <row r="29" spans="1:10" ht="21.75" customHeight="1">
      <c r="A29" s="148"/>
      <c r="B29" s="47">
        <v>3</v>
      </c>
      <c r="C29" s="54" t="s">
        <v>137</v>
      </c>
      <c r="D29" s="57" t="s">
        <v>428</v>
      </c>
      <c r="E29" s="57" t="s">
        <v>402</v>
      </c>
      <c r="F29" s="55" t="s">
        <v>429</v>
      </c>
      <c r="G29" s="56" t="s">
        <v>368</v>
      </c>
      <c r="H29" s="56" t="s">
        <v>369</v>
      </c>
      <c r="I29" s="56">
        <v>10</v>
      </c>
      <c r="J29" s="56">
        <v>7</v>
      </c>
    </row>
    <row r="30" spans="1:10" ht="21.75" customHeight="1">
      <c r="A30" s="148"/>
      <c r="B30" s="47">
        <v>4</v>
      </c>
      <c r="C30" s="54" t="s">
        <v>68</v>
      </c>
      <c r="D30" s="57" t="s">
        <v>428</v>
      </c>
      <c r="E30" s="57" t="s">
        <v>402</v>
      </c>
      <c r="F30" s="55" t="s">
        <v>429</v>
      </c>
      <c r="G30" s="56" t="s">
        <v>368</v>
      </c>
      <c r="H30" s="56" t="s">
        <v>373</v>
      </c>
      <c r="I30" s="56">
        <v>10</v>
      </c>
      <c r="J30" s="56">
        <v>3</v>
      </c>
    </row>
    <row r="31" spans="1:10" ht="21.75" customHeight="1">
      <c r="A31" s="148"/>
      <c r="B31" s="47">
        <v>5</v>
      </c>
      <c r="C31" s="54" t="s">
        <v>159</v>
      </c>
      <c r="D31" s="57" t="s">
        <v>430</v>
      </c>
      <c r="E31" s="57" t="s">
        <v>431</v>
      </c>
      <c r="F31" s="55">
        <v>2014.11</v>
      </c>
      <c r="G31" s="56" t="s">
        <v>368</v>
      </c>
      <c r="H31" s="56" t="s">
        <v>368</v>
      </c>
      <c r="I31" s="56">
        <v>10</v>
      </c>
      <c r="J31" s="56">
        <v>10</v>
      </c>
    </row>
    <row r="32" spans="1:10" ht="21.75" customHeight="1">
      <c r="A32" s="148"/>
      <c r="B32" s="47">
        <v>6</v>
      </c>
      <c r="C32" s="54" t="s">
        <v>432</v>
      </c>
      <c r="D32" s="57" t="s">
        <v>433</v>
      </c>
      <c r="E32" s="57" t="s">
        <v>425</v>
      </c>
      <c r="F32" s="55">
        <v>2015.5</v>
      </c>
      <c r="G32" s="56" t="s">
        <v>368</v>
      </c>
      <c r="H32" s="56" t="s">
        <v>403</v>
      </c>
      <c r="I32" s="56">
        <v>10</v>
      </c>
      <c r="J32" s="56">
        <v>6</v>
      </c>
    </row>
    <row r="33" spans="1:10" ht="21.75" customHeight="1">
      <c r="A33" s="148"/>
      <c r="B33" s="47">
        <v>7</v>
      </c>
      <c r="C33" s="54" t="s">
        <v>34</v>
      </c>
      <c r="D33" s="57" t="s">
        <v>433</v>
      </c>
      <c r="E33" s="57" t="s">
        <v>425</v>
      </c>
      <c r="F33" s="55">
        <v>2015.5</v>
      </c>
      <c r="G33" s="56" t="s">
        <v>368</v>
      </c>
      <c r="H33" s="56" t="s">
        <v>404</v>
      </c>
      <c r="I33" s="56">
        <v>10</v>
      </c>
      <c r="J33" s="56">
        <v>2.5</v>
      </c>
    </row>
    <row r="34" spans="1:10" ht="21.75" customHeight="1">
      <c r="A34" s="148"/>
      <c r="B34" s="47">
        <v>8</v>
      </c>
      <c r="C34" s="54" t="s">
        <v>434</v>
      </c>
      <c r="D34" s="57" t="s">
        <v>435</v>
      </c>
      <c r="E34" s="57" t="s">
        <v>436</v>
      </c>
      <c r="F34" s="55">
        <v>2014.11</v>
      </c>
      <c r="G34" s="56" t="s">
        <v>368</v>
      </c>
      <c r="H34" s="56" t="s">
        <v>368</v>
      </c>
      <c r="I34" s="56">
        <v>10</v>
      </c>
      <c r="J34" s="56">
        <v>10</v>
      </c>
    </row>
    <row r="35" spans="1:10" ht="21.75" customHeight="1">
      <c r="A35" s="148"/>
      <c r="B35" s="47">
        <v>9</v>
      </c>
      <c r="C35" s="54" t="s">
        <v>427</v>
      </c>
      <c r="D35" s="57" t="s">
        <v>437</v>
      </c>
      <c r="E35" s="57" t="s">
        <v>425</v>
      </c>
      <c r="F35" s="55">
        <v>2015.2</v>
      </c>
      <c r="G35" s="56" t="s">
        <v>368</v>
      </c>
      <c r="H35" s="56" t="s">
        <v>403</v>
      </c>
      <c r="I35" s="56">
        <v>10</v>
      </c>
      <c r="J35" s="56">
        <v>6</v>
      </c>
    </row>
    <row r="36" spans="1:10" ht="21.75" customHeight="1">
      <c r="A36" s="148"/>
      <c r="B36" s="47">
        <v>10</v>
      </c>
      <c r="C36" s="54" t="s">
        <v>34</v>
      </c>
      <c r="D36" s="57" t="s">
        <v>437</v>
      </c>
      <c r="E36" s="57" t="s">
        <v>425</v>
      </c>
      <c r="F36" s="55">
        <v>2015.2</v>
      </c>
      <c r="G36" s="56" t="s">
        <v>368</v>
      </c>
      <c r="H36" s="56" t="s">
        <v>404</v>
      </c>
      <c r="I36" s="56">
        <v>10</v>
      </c>
      <c r="J36" s="56">
        <v>2.5</v>
      </c>
    </row>
    <row r="37" spans="1:10" ht="21.75" customHeight="1">
      <c r="A37" s="149"/>
      <c r="B37" s="47">
        <v>11</v>
      </c>
      <c r="C37" s="54" t="s">
        <v>75</v>
      </c>
      <c r="D37" s="57" t="s">
        <v>437</v>
      </c>
      <c r="E37" s="57" t="s">
        <v>425</v>
      </c>
      <c r="F37" s="55">
        <v>2015.2</v>
      </c>
      <c r="G37" s="56" t="s">
        <v>368</v>
      </c>
      <c r="H37" s="56" t="s">
        <v>405</v>
      </c>
      <c r="I37" s="56">
        <v>10</v>
      </c>
      <c r="J37" s="56">
        <v>1.5</v>
      </c>
    </row>
    <row r="38" spans="1:10" ht="21.75" customHeight="1">
      <c r="A38" s="147" t="s">
        <v>438</v>
      </c>
      <c r="B38" s="47">
        <v>1</v>
      </c>
      <c r="C38" s="54" t="s">
        <v>333</v>
      </c>
      <c r="D38" s="57" t="s">
        <v>439</v>
      </c>
      <c r="E38" s="57" t="s">
        <v>440</v>
      </c>
      <c r="F38" s="55" t="s">
        <v>537</v>
      </c>
      <c r="G38" s="56" t="s">
        <v>369</v>
      </c>
      <c r="H38" s="56" t="s">
        <v>441</v>
      </c>
      <c r="I38" s="56">
        <v>10</v>
      </c>
      <c r="J38" s="56">
        <v>1</v>
      </c>
    </row>
    <row r="39" spans="1:10" ht="21.75" customHeight="1">
      <c r="A39" s="148"/>
      <c r="B39" s="47">
        <v>2</v>
      </c>
      <c r="C39" s="54" t="s">
        <v>442</v>
      </c>
      <c r="D39" s="57" t="s">
        <v>443</v>
      </c>
      <c r="E39" s="57" t="s">
        <v>444</v>
      </c>
      <c r="F39" s="55" t="s">
        <v>538</v>
      </c>
      <c r="G39" s="56" t="s">
        <v>368</v>
      </c>
      <c r="H39" s="56" t="s">
        <v>445</v>
      </c>
      <c r="I39" s="56">
        <v>10</v>
      </c>
      <c r="J39" s="56">
        <v>5</v>
      </c>
    </row>
    <row r="40" spans="1:10" ht="21.75" customHeight="1">
      <c r="A40" s="148"/>
      <c r="B40" s="47">
        <v>3</v>
      </c>
      <c r="C40" s="54" t="s">
        <v>442</v>
      </c>
      <c r="D40" s="57" t="s">
        <v>446</v>
      </c>
      <c r="E40" s="57" t="s">
        <v>444</v>
      </c>
      <c r="F40" s="55" t="s">
        <v>537</v>
      </c>
      <c r="G40" s="56" t="s">
        <v>368</v>
      </c>
      <c r="H40" s="56" t="s">
        <v>403</v>
      </c>
      <c r="I40" s="56">
        <v>10</v>
      </c>
      <c r="J40" s="56">
        <v>6</v>
      </c>
    </row>
    <row r="41" spans="1:10" ht="21.75" customHeight="1">
      <c r="A41" s="149"/>
      <c r="B41" s="47">
        <v>4</v>
      </c>
      <c r="C41" s="54" t="s">
        <v>57</v>
      </c>
      <c r="D41" s="57" t="s">
        <v>447</v>
      </c>
      <c r="E41" s="57" t="s">
        <v>448</v>
      </c>
      <c r="F41" s="55" t="s">
        <v>535</v>
      </c>
      <c r="G41" s="56" t="s">
        <v>368</v>
      </c>
      <c r="H41" s="56" t="s">
        <v>449</v>
      </c>
      <c r="I41" s="56">
        <v>10</v>
      </c>
      <c r="J41" s="56">
        <v>5</v>
      </c>
    </row>
    <row r="42" spans="1:10" ht="21.75" customHeight="1">
      <c r="A42" s="147" t="s">
        <v>450</v>
      </c>
      <c r="B42" s="47">
        <v>1</v>
      </c>
      <c r="C42" s="54" t="s">
        <v>21</v>
      </c>
      <c r="D42" s="57" t="s">
        <v>451</v>
      </c>
      <c r="E42" s="57" t="s">
        <v>452</v>
      </c>
      <c r="F42" s="55" t="s">
        <v>535</v>
      </c>
      <c r="G42" s="56" t="s">
        <v>368</v>
      </c>
      <c r="H42" s="56" t="s">
        <v>403</v>
      </c>
      <c r="I42" s="56">
        <v>10</v>
      </c>
      <c r="J42" s="56">
        <v>6</v>
      </c>
    </row>
    <row r="43" spans="1:10" ht="21.75" customHeight="1">
      <c r="A43" s="148"/>
      <c r="B43" s="47">
        <v>2</v>
      </c>
      <c r="C43" s="54" t="s">
        <v>453</v>
      </c>
      <c r="D43" s="57" t="s">
        <v>454</v>
      </c>
      <c r="E43" s="57" t="s">
        <v>452</v>
      </c>
      <c r="F43" s="55" t="s">
        <v>537</v>
      </c>
      <c r="G43" s="56" t="s">
        <v>368</v>
      </c>
      <c r="H43" s="56" t="s">
        <v>368</v>
      </c>
      <c r="I43" s="56">
        <v>10</v>
      </c>
      <c r="J43" s="56">
        <v>10</v>
      </c>
    </row>
    <row r="44" spans="1:10" ht="21.75" customHeight="1">
      <c r="A44" s="148"/>
      <c r="B44" s="47">
        <v>3</v>
      </c>
      <c r="C44" s="54" t="s">
        <v>110</v>
      </c>
      <c r="D44" s="57" t="s">
        <v>455</v>
      </c>
      <c r="E44" s="57" t="s">
        <v>452</v>
      </c>
      <c r="F44" s="55" t="s">
        <v>543</v>
      </c>
      <c r="G44" s="56" t="s">
        <v>368</v>
      </c>
      <c r="H44" s="56" t="s">
        <v>403</v>
      </c>
      <c r="I44" s="56">
        <v>10</v>
      </c>
      <c r="J44" s="56">
        <v>6</v>
      </c>
    </row>
    <row r="45" spans="1:10" ht="21.75" customHeight="1">
      <c r="A45" s="148"/>
      <c r="B45" s="47">
        <v>4</v>
      </c>
      <c r="C45" s="54" t="s">
        <v>456</v>
      </c>
      <c r="D45" s="57" t="s">
        <v>457</v>
      </c>
      <c r="E45" s="57" t="s">
        <v>385</v>
      </c>
      <c r="F45" s="55" t="s">
        <v>533</v>
      </c>
      <c r="G45" s="56" t="s">
        <v>368</v>
      </c>
      <c r="H45" s="56" t="s">
        <v>368</v>
      </c>
      <c r="I45" s="56">
        <v>10</v>
      </c>
      <c r="J45" s="56">
        <v>10</v>
      </c>
    </row>
    <row r="46" spans="1:10" ht="21.75" customHeight="1">
      <c r="A46" s="148"/>
      <c r="B46" s="47">
        <v>5</v>
      </c>
      <c r="C46" s="54" t="s">
        <v>458</v>
      </c>
      <c r="D46" s="57" t="s">
        <v>459</v>
      </c>
      <c r="E46" s="57" t="s">
        <v>460</v>
      </c>
      <c r="F46" s="55">
        <v>2015.7</v>
      </c>
      <c r="G46" s="56" t="s">
        <v>368</v>
      </c>
      <c r="H46" s="56" t="s">
        <v>369</v>
      </c>
      <c r="I46" s="56">
        <v>20</v>
      </c>
      <c r="J46" s="56">
        <v>14</v>
      </c>
    </row>
    <row r="47" spans="1:10" ht="21.75" customHeight="1">
      <c r="A47" s="149"/>
      <c r="B47" s="47">
        <v>6</v>
      </c>
      <c r="C47" s="54" t="s">
        <v>458</v>
      </c>
      <c r="D47" s="57" t="s">
        <v>461</v>
      </c>
      <c r="E47" s="57" t="s">
        <v>460</v>
      </c>
      <c r="F47" s="55">
        <v>2014.11</v>
      </c>
      <c r="G47" s="56" t="s">
        <v>368</v>
      </c>
      <c r="H47" s="56" t="s">
        <v>369</v>
      </c>
      <c r="I47" s="56">
        <v>20</v>
      </c>
      <c r="J47" s="56">
        <v>14</v>
      </c>
    </row>
    <row r="48" spans="1:10" ht="21.75" customHeight="1">
      <c r="A48" s="50" t="s">
        <v>462</v>
      </c>
      <c r="B48" s="47">
        <v>1</v>
      </c>
      <c r="C48" s="54" t="s">
        <v>463</v>
      </c>
      <c r="D48" s="57" t="s">
        <v>464</v>
      </c>
      <c r="E48" s="57" t="s">
        <v>465</v>
      </c>
      <c r="F48" s="55">
        <v>2015.7</v>
      </c>
      <c r="G48" s="56" t="s">
        <v>368</v>
      </c>
      <c r="H48" s="56" t="s">
        <v>445</v>
      </c>
      <c r="I48" s="56">
        <v>10</v>
      </c>
      <c r="J48" s="56">
        <v>5</v>
      </c>
    </row>
    <row r="49" spans="1:10" ht="21.75" customHeight="1">
      <c r="A49" s="147" t="s">
        <v>466</v>
      </c>
      <c r="B49" s="47">
        <v>1</v>
      </c>
      <c r="C49" s="54" t="s">
        <v>105</v>
      </c>
      <c r="D49" s="57" t="s">
        <v>467</v>
      </c>
      <c r="E49" s="57" t="s">
        <v>468</v>
      </c>
      <c r="F49" s="55" t="s">
        <v>535</v>
      </c>
      <c r="G49" s="56" t="s">
        <v>368</v>
      </c>
      <c r="H49" s="56" t="s">
        <v>403</v>
      </c>
      <c r="I49" s="56">
        <v>10</v>
      </c>
      <c r="J49" s="56">
        <v>6</v>
      </c>
    </row>
    <row r="50" spans="1:10" ht="21.75" customHeight="1">
      <c r="A50" s="148"/>
      <c r="B50" s="47">
        <v>2</v>
      </c>
      <c r="C50" s="54" t="s">
        <v>109</v>
      </c>
      <c r="D50" s="57" t="s">
        <v>467</v>
      </c>
      <c r="E50" s="57" t="s">
        <v>468</v>
      </c>
      <c r="F50" s="55" t="s">
        <v>535</v>
      </c>
      <c r="G50" s="56" t="s">
        <v>368</v>
      </c>
      <c r="H50" s="56" t="s">
        <v>405</v>
      </c>
      <c r="I50" s="56">
        <v>10</v>
      </c>
      <c r="J50" s="56">
        <v>1.5</v>
      </c>
    </row>
    <row r="51" spans="1:10" ht="21.75" customHeight="1">
      <c r="A51" s="149"/>
      <c r="B51" s="47">
        <v>3</v>
      </c>
      <c r="C51" s="54" t="s">
        <v>469</v>
      </c>
      <c r="D51" s="57" t="s">
        <v>470</v>
      </c>
      <c r="E51" s="57" t="s">
        <v>471</v>
      </c>
      <c r="F51" s="55" t="s">
        <v>535</v>
      </c>
      <c r="G51" s="56" t="s">
        <v>368</v>
      </c>
      <c r="H51" s="56" t="s">
        <v>403</v>
      </c>
      <c r="I51" s="56">
        <v>10</v>
      </c>
      <c r="J51" s="56">
        <v>6</v>
      </c>
    </row>
    <row r="52" spans="1:10" ht="21.75" customHeight="1">
      <c r="A52" s="147" t="s">
        <v>472</v>
      </c>
      <c r="B52" s="47">
        <v>1</v>
      </c>
      <c r="C52" s="54" t="s">
        <v>473</v>
      </c>
      <c r="D52" s="57" t="s">
        <v>474</v>
      </c>
      <c r="E52" s="57" t="s">
        <v>475</v>
      </c>
      <c r="F52" s="55" t="s">
        <v>535</v>
      </c>
      <c r="G52" s="56" t="s">
        <v>368</v>
      </c>
      <c r="H52" s="56" t="s">
        <v>368</v>
      </c>
      <c r="I52" s="56">
        <v>10</v>
      </c>
      <c r="J52" s="56">
        <v>10</v>
      </c>
    </row>
    <row r="53" spans="1:10" ht="21.75" customHeight="1">
      <c r="A53" s="148"/>
      <c r="B53" s="47">
        <v>2</v>
      </c>
      <c r="C53" s="54" t="s">
        <v>473</v>
      </c>
      <c r="D53" s="57" t="s">
        <v>476</v>
      </c>
      <c r="E53" s="57" t="s">
        <v>475</v>
      </c>
      <c r="F53" s="55" t="s">
        <v>539</v>
      </c>
      <c r="G53" s="56" t="s">
        <v>368</v>
      </c>
      <c r="H53" s="56" t="s">
        <v>368</v>
      </c>
      <c r="I53" s="56">
        <v>10</v>
      </c>
      <c r="J53" s="56">
        <v>10</v>
      </c>
    </row>
    <row r="54" spans="1:10" ht="21.75" customHeight="1">
      <c r="A54" s="148"/>
      <c r="B54" s="47">
        <v>3</v>
      </c>
      <c r="C54" s="54" t="s">
        <v>477</v>
      </c>
      <c r="D54" s="57" t="s">
        <v>478</v>
      </c>
      <c r="E54" s="57" t="s">
        <v>479</v>
      </c>
      <c r="F54" s="55" t="s">
        <v>540</v>
      </c>
      <c r="G54" s="56" t="s">
        <v>368</v>
      </c>
      <c r="H54" s="56" t="s">
        <v>368</v>
      </c>
      <c r="I54" s="56">
        <v>10</v>
      </c>
      <c r="J54" s="56">
        <v>10</v>
      </c>
    </row>
    <row r="55" spans="1:10" ht="21.75" customHeight="1">
      <c r="A55" s="148"/>
      <c r="B55" s="47">
        <v>4</v>
      </c>
      <c r="C55" s="54" t="s">
        <v>477</v>
      </c>
      <c r="D55" s="57" t="s">
        <v>480</v>
      </c>
      <c r="E55" s="57" t="s">
        <v>440</v>
      </c>
      <c r="F55" s="55" t="s">
        <v>541</v>
      </c>
      <c r="G55" s="56" t="s">
        <v>368</v>
      </c>
      <c r="H55" s="56" t="s">
        <v>368</v>
      </c>
      <c r="I55" s="56">
        <v>10</v>
      </c>
      <c r="J55" s="56">
        <v>10</v>
      </c>
    </row>
    <row r="56" spans="1:10" ht="21.75" customHeight="1">
      <c r="A56" s="148"/>
      <c r="B56" s="47">
        <v>5</v>
      </c>
      <c r="C56" s="54" t="s">
        <v>477</v>
      </c>
      <c r="D56" s="57" t="s">
        <v>481</v>
      </c>
      <c r="E56" s="57" t="s">
        <v>402</v>
      </c>
      <c r="F56" s="55" t="s">
        <v>542</v>
      </c>
      <c r="G56" s="56" t="s">
        <v>368</v>
      </c>
      <c r="H56" s="56" t="s">
        <v>368</v>
      </c>
      <c r="I56" s="56">
        <v>10</v>
      </c>
      <c r="J56" s="56">
        <v>10</v>
      </c>
    </row>
    <row r="57" spans="1:10" ht="21.75" customHeight="1">
      <c r="A57" s="148"/>
      <c r="B57" s="47">
        <v>6</v>
      </c>
      <c r="C57" s="54" t="s">
        <v>49</v>
      </c>
      <c r="D57" s="57" t="s">
        <v>482</v>
      </c>
      <c r="E57" s="57" t="s">
        <v>440</v>
      </c>
      <c r="F57" s="55">
        <v>2014.11</v>
      </c>
      <c r="G57" s="56" t="s">
        <v>368</v>
      </c>
      <c r="H57" s="56" t="s">
        <v>403</v>
      </c>
      <c r="I57" s="56">
        <v>10</v>
      </c>
      <c r="J57" s="56">
        <v>6</v>
      </c>
    </row>
    <row r="58" spans="1:10" ht="21.75" customHeight="1">
      <c r="A58" s="148"/>
      <c r="B58" s="47">
        <v>7</v>
      </c>
      <c r="C58" s="54" t="s">
        <v>49</v>
      </c>
      <c r="D58" s="57" t="s">
        <v>483</v>
      </c>
      <c r="E58" s="57" t="s">
        <v>465</v>
      </c>
      <c r="F58" s="55" t="s">
        <v>484</v>
      </c>
      <c r="G58" s="56" t="s">
        <v>368</v>
      </c>
      <c r="H58" s="56" t="s">
        <v>445</v>
      </c>
      <c r="I58" s="56">
        <v>10</v>
      </c>
      <c r="J58" s="56">
        <v>5</v>
      </c>
    </row>
    <row r="59" spans="1:10" ht="21.75" customHeight="1">
      <c r="A59" s="148"/>
      <c r="B59" s="47">
        <v>8</v>
      </c>
      <c r="C59" s="54" t="s">
        <v>485</v>
      </c>
      <c r="D59" s="57" t="s">
        <v>486</v>
      </c>
      <c r="E59" s="57" t="s">
        <v>475</v>
      </c>
      <c r="F59" s="55" t="s">
        <v>487</v>
      </c>
      <c r="G59" s="56" t="s">
        <v>368</v>
      </c>
      <c r="H59" s="56" t="s">
        <v>368</v>
      </c>
      <c r="I59" s="56">
        <v>10</v>
      </c>
      <c r="J59" s="56">
        <v>10</v>
      </c>
    </row>
    <row r="60" spans="1:10" ht="21.75" customHeight="1">
      <c r="A60" s="148"/>
      <c r="B60" s="47">
        <v>9</v>
      </c>
      <c r="C60" s="54" t="s">
        <v>485</v>
      </c>
      <c r="D60" s="57" t="s">
        <v>488</v>
      </c>
      <c r="E60" s="57" t="s">
        <v>489</v>
      </c>
      <c r="F60" s="55" t="s">
        <v>426</v>
      </c>
      <c r="G60" s="56" t="s">
        <v>368</v>
      </c>
      <c r="H60" s="56" t="s">
        <v>368</v>
      </c>
      <c r="I60" s="56">
        <v>10</v>
      </c>
      <c r="J60" s="56">
        <v>10</v>
      </c>
    </row>
    <row r="61" spans="1:10" ht="21.75" customHeight="1">
      <c r="A61" s="148"/>
      <c r="B61" s="47">
        <v>10</v>
      </c>
      <c r="C61" s="54" t="s">
        <v>485</v>
      </c>
      <c r="D61" s="57" t="s">
        <v>490</v>
      </c>
      <c r="E61" s="57" t="s">
        <v>475</v>
      </c>
      <c r="F61" s="55" t="s">
        <v>491</v>
      </c>
      <c r="G61" s="56" t="s">
        <v>368</v>
      </c>
      <c r="H61" s="56" t="s">
        <v>368</v>
      </c>
      <c r="I61" s="56">
        <v>10</v>
      </c>
      <c r="J61" s="56">
        <v>10</v>
      </c>
    </row>
    <row r="62" spans="1:10" ht="21.75" customHeight="1">
      <c r="A62" s="148"/>
      <c r="B62" s="47">
        <v>11</v>
      </c>
      <c r="C62" s="54" t="s">
        <v>492</v>
      </c>
      <c r="D62" s="57" t="s">
        <v>493</v>
      </c>
      <c r="E62" s="57" t="s">
        <v>444</v>
      </c>
      <c r="F62" s="55">
        <v>2014.09</v>
      </c>
      <c r="G62" s="56" t="s">
        <v>368</v>
      </c>
      <c r="H62" s="56" t="s">
        <v>368</v>
      </c>
      <c r="I62" s="56">
        <v>10</v>
      </c>
      <c r="J62" s="56">
        <v>10</v>
      </c>
    </row>
    <row r="63" spans="1:10" ht="21.75" customHeight="1">
      <c r="A63" s="148"/>
      <c r="B63" s="47">
        <v>12</v>
      </c>
      <c r="C63" s="54" t="s">
        <v>494</v>
      </c>
      <c r="D63" s="57" t="s">
        <v>495</v>
      </c>
      <c r="E63" s="57" t="s">
        <v>496</v>
      </c>
      <c r="F63" s="55">
        <v>2015.01</v>
      </c>
      <c r="G63" s="56" t="s">
        <v>368</v>
      </c>
      <c r="H63" s="56" t="s">
        <v>368</v>
      </c>
      <c r="I63" s="56">
        <v>10</v>
      </c>
      <c r="J63" s="56">
        <v>10</v>
      </c>
    </row>
    <row r="64" spans="1:10" ht="21.75" customHeight="1">
      <c r="A64" s="148"/>
      <c r="B64" s="47">
        <v>13</v>
      </c>
      <c r="C64" s="54" t="s">
        <v>497</v>
      </c>
      <c r="D64" s="57" t="s">
        <v>498</v>
      </c>
      <c r="E64" s="57" t="s">
        <v>499</v>
      </c>
      <c r="F64" s="55">
        <v>2015.04</v>
      </c>
      <c r="G64" s="56" t="s">
        <v>368</v>
      </c>
      <c r="H64" s="56" t="s">
        <v>368</v>
      </c>
      <c r="I64" s="56">
        <v>10</v>
      </c>
      <c r="J64" s="56">
        <v>10</v>
      </c>
    </row>
    <row r="65" spans="1:10" ht="21.75" customHeight="1">
      <c r="A65" s="149"/>
      <c r="B65" s="47">
        <v>14</v>
      </c>
      <c r="C65" s="54" t="s">
        <v>500</v>
      </c>
      <c r="D65" s="57" t="s">
        <v>501</v>
      </c>
      <c r="E65" s="57" t="s">
        <v>499</v>
      </c>
      <c r="F65" s="55">
        <v>2015.04</v>
      </c>
      <c r="G65" s="56" t="s">
        <v>368</v>
      </c>
      <c r="H65" s="56" t="s">
        <v>368</v>
      </c>
      <c r="I65" s="56">
        <v>10</v>
      </c>
      <c r="J65" s="56">
        <v>10</v>
      </c>
    </row>
    <row r="66" spans="1:10" ht="21.75" customHeight="1">
      <c r="A66" s="50" t="s">
        <v>502</v>
      </c>
      <c r="B66" s="47">
        <v>1</v>
      </c>
      <c r="C66" s="54" t="s">
        <v>22</v>
      </c>
      <c r="D66" s="57" t="s">
        <v>503</v>
      </c>
      <c r="E66" s="57" t="s">
        <v>504</v>
      </c>
      <c r="F66" s="55" t="s">
        <v>535</v>
      </c>
      <c r="G66" s="56" t="s">
        <v>368</v>
      </c>
      <c r="H66" s="56" t="s">
        <v>368</v>
      </c>
      <c r="I66" s="56">
        <v>10</v>
      </c>
      <c r="J66" s="56">
        <v>10</v>
      </c>
    </row>
    <row r="67" spans="1:10" ht="21.75" customHeight="1">
      <c r="A67" s="147" t="s">
        <v>505</v>
      </c>
      <c r="B67" s="47">
        <v>1</v>
      </c>
      <c r="C67" s="54" t="s">
        <v>506</v>
      </c>
      <c r="D67" s="57" t="s">
        <v>507</v>
      </c>
      <c r="E67" s="57" t="s">
        <v>508</v>
      </c>
      <c r="F67" s="55" t="s">
        <v>398</v>
      </c>
      <c r="G67" s="56" t="s">
        <v>368</v>
      </c>
      <c r="H67" s="56" t="s">
        <v>369</v>
      </c>
      <c r="I67" s="56">
        <v>10</v>
      </c>
      <c r="J67" s="56">
        <v>7</v>
      </c>
    </row>
    <row r="68" spans="1:10" ht="21.75" customHeight="1">
      <c r="A68" s="148"/>
      <c r="B68" s="47">
        <v>2</v>
      </c>
      <c r="C68" s="54" t="s">
        <v>509</v>
      </c>
      <c r="D68" s="57" t="s">
        <v>507</v>
      </c>
      <c r="E68" s="57" t="s">
        <v>508</v>
      </c>
      <c r="F68" s="55" t="s">
        <v>398</v>
      </c>
      <c r="G68" s="56" t="s">
        <v>368</v>
      </c>
      <c r="H68" s="56" t="s">
        <v>373</v>
      </c>
      <c r="I68" s="56">
        <v>10</v>
      </c>
      <c r="J68" s="56">
        <v>3</v>
      </c>
    </row>
    <row r="69" spans="1:10" ht="21.75" customHeight="1">
      <c r="A69" s="149"/>
      <c r="B69" s="47">
        <v>3</v>
      </c>
      <c r="C69" s="54" t="s">
        <v>510</v>
      </c>
      <c r="D69" s="57" t="s">
        <v>511</v>
      </c>
      <c r="E69" s="57" t="s">
        <v>512</v>
      </c>
      <c r="F69" s="55">
        <v>2014.9</v>
      </c>
      <c r="G69" s="56" t="s">
        <v>368</v>
      </c>
      <c r="H69" s="56" t="s">
        <v>368</v>
      </c>
      <c r="I69" s="56">
        <v>300</v>
      </c>
      <c r="J69" s="56">
        <v>300</v>
      </c>
    </row>
    <row r="70" spans="1:10" ht="21.75" customHeight="1">
      <c r="A70" s="147" t="s">
        <v>513</v>
      </c>
      <c r="B70" s="47">
        <v>1</v>
      </c>
      <c r="C70" s="54" t="s">
        <v>514</v>
      </c>
      <c r="D70" s="57" t="s">
        <v>515</v>
      </c>
      <c r="E70" s="57" t="s">
        <v>516</v>
      </c>
      <c r="F70" s="55">
        <v>2015.08</v>
      </c>
      <c r="G70" s="56" t="s">
        <v>368</v>
      </c>
      <c r="H70" s="56" t="s">
        <v>368</v>
      </c>
      <c r="I70" s="56">
        <v>10</v>
      </c>
      <c r="J70" s="56">
        <v>10</v>
      </c>
    </row>
    <row r="71" spans="1:10" ht="21.75" customHeight="1">
      <c r="A71" s="148"/>
      <c r="B71" s="47">
        <v>2</v>
      </c>
      <c r="C71" s="54" t="s">
        <v>514</v>
      </c>
      <c r="D71" s="57" t="s">
        <v>517</v>
      </c>
      <c r="E71" s="57" t="s">
        <v>518</v>
      </c>
      <c r="F71" s="55">
        <v>2014.12</v>
      </c>
      <c r="G71" s="56" t="s">
        <v>368</v>
      </c>
      <c r="H71" s="56" t="s">
        <v>368</v>
      </c>
      <c r="I71" s="56">
        <v>10</v>
      </c>
      <c r="J71" s="56">
        <v>10</v>
      </c>
    </row>
    <row r="72" spans="1:10" ht="21.75" customHeight="1">
      <c r="A72" s="148"/>
      <c r="B72" s="47">
        <v>3</v>
      </c>
      <c r="C72" s="54" t="s">
        <v>78</v>
      </c>
      <c r="D72" s="57" t="s">
        <v>519</v>
      </c>
      <c r="E72" s="57" t="s">
        <v>520</v>
      </c>
      <c r="F72" s="55">
        <v>2015.02</v>
      </c>
      <c r="G72" s="56" t="s">
        <v>368</v>
      </c>
      <c r="H72" s="56" t="s">
        <v>403</v>
      </c>
      <c r="I72" s="56">
        <v>10</v>
      </c>
      <c r="J72" s="56">
        <v>6</v>
      </c>
    </row>
    <row r="73" spans="1:10" ht="21.75" customHeight="1">
      <c r="A73" s="148"/>
      <c r="B73" s="47">
        <v>4</v>
      </c>
      <c r="C73" s="54" t="s">
        <v>149</v>
      </c>
      <c r="D73" s="57" t="s">
        <v>519</v>
      </c>
      <c r="E73" s="57" t="s">
        <v>520</v>
      </c>
      <c r="F73" s="55">
        <v>2015.02</v>
      </c>
      <c r="G73" s="56" t="s">
        <v>368</v>
      </c>
      <c r="H73" s="56" t="s">
        <v>404</v>
      </c>
      <c r="I73" s="56">
        <v>10</v>
      </c>
      <c r="J73" s="56">
        <v>2.5</v>
      </c>
    </row>
    <row r="74" spans="1:10" ht="21.75" customHeight="1">
      <c r="A74" s="149"/>
      <c r="B74" s="47">
        <v>5</v>
      </c>
      <c r="C74" s="54" t="s">
        <v>77</v>
      </c>
      <c r="D74" s="57" t="s">
        <v>519</v>
      </c>
      <c r="E74" s="57" t="s">
        <v>520</v>
      </c>
      <c r="F74" s="55">
        <v>2015.02</v>
      </c>
      <c r="G74" s="56" t="s">
        <v>368</v>
      </c>
      <c r="H74" s="56" t="s">
        <v>405</v>
      </c>
      <c r="I74" s="56">
        <v>10</v>
      </c>
      <c r="J74" s="56">
        <v>1.5</v>
      </c>
    </row>
    <row r="75" spans="1:10" ht="21.75" customHeight="1">
      <c r="A75" s="50" t="s">
        <v>521</v>
      </c>
      <c r="B75" s="47">
        <v>1</v>
      </c>
      <c r="C75" s="54" t="s">
        <v>522</v>
      </c>
      <c r="D75" s="57" t="s">
        <v>523</v>
      </c>
      <c r="E75" s="57" t="s">
        <v>524</v>
      </c>
      <c r="F75" s="55">
        <v>2015.05</v>
      </c>
      <c r="G75" s="56" t="s">
        <v>368</v>
      </c>
      <c r="H75" s="56" t="s">
        <v>368</v>
      </c>
      <c r="I75" s="56">
        <v>10</v>
      </c>
      <c r="J75" s="56">
        <v>10</v>
      </c>
    </row>
    <row r="76" spans="1:10" ht="21.75" customHeight="1">
      <c r="A76" s="147" t="s">
        <v>525</v>
      </c>
      <c r="B76" s="47">
        <v>1</v>
      </c>
      <c r="C76" s="54" t="s">
        <v>13</v>
      </c>
      <c r="D76" s="57" t="s">
        <v>526</v>
      </c>
      <c r="E76" s="57" t="s">
        <v>527</v>
      </c>
      <c r="F76" s="55">
        <v>2014.11</v>
      </c>
      <c r="G76" s="56" t="s">
        <v>369</v>
      </c>
      <c r="H76" s="56" t="s">
        <v>373</v>
      </c>
      <c r="I76" s="56">
        <v>10</v>
      </c>
      <c r="J76" s="56">
        <v>3</v>
      </c>
    </row>
    <row r="77" spans="1:10" ht="21.75" customHeight="1">
      <c r="A77" s="148"/>
      <c r="B77" s="47">
        <v>2</v>
      </c>
      <c r="C77" s="54" t="s">
        <v>13</v>
      </c>
      <c r="D77" s="57" t="s">
        <v>528</v>
      </c>
      <c r="E77" s="57" t="s">
        <v>444</v>
      </c>
      <c r="F77" s="55">
        <v>2015.7</v>
      </c>
      <c r="G77" s="56" t="s">
        <v>368</v>
      </c>
      <c r="H77" s="56" t="s">
        <v>529</v>
      </c>
      <c r="I77" s="56">
        <v>10</v>
      </c>
      <c r="J77" s="56">
        <v>1.5</v>
      </c>
    </row>
    <row r="78" spans="1:10" ht="21.75" customHeight="1">
      <c r="A78" s="149"/>
      <c r="B78" s="47">
        <v>3</v>
      </c>
      <c r="C78" s="54" t="s">
        <v>13</v>
      </c>
      <c r="D78" s="57" t="s">
        <v>530</v>
      </c>
      <c r="E78" s="57" t="s">
        <v>444</v>
      </c>
      <c r="F78" s="55">
        <v>2015.8</v>
      </c>
      <c r="G78" s="56" t="s">
        <v>368</v>
      </c>
      <c r="H78" s="56" t="s">
        <v>404</v>
      </c>
      <c r="I78" s="56">
        <v>10</v>
      </c>
      <c r="J78" s="56">
        <v>2.5</v>
      </c>
    </row>
    <row r="79" spans="1:10" ht="21.75" customHeight="1">
      <c r="A79" s="50" t="s">
        <v>531</v>
      </c>
      <c r="B79" s="47">
        <v>1</v>
      </c>
      <c r="C79" s="54" t="s">
        <v>108</v>
      </c>
      <c r="D79" s="57" t="s">
        <v>467</v>
      </c>
      <c r="E79" s="57" t="s">
        <v>468</v>
      </c>
      <c r="F79" s="55" t="s">
        <v>535</v>
      </c>
      <c r="G79" s="56" t="s">
        <v>368</v>
      </c>
      <c r="H79" s="56" t="s">
        <v>404</v>
      </c>
      <c r="I79" s="56">
        <v>10</v>
      </c>
      <c r="J79" s="56">
        <v>2.5</v>
      </c>
    </row>
  </sheetData>
  <sheetProtection/>
  <mergeCells count="14">
    <mergeCell ref="A70:A74"/>
    <mergeCell ref="A76:A78"/>
    <mergeCell ref="A22:A26"/>
    <mergeCell ref="A27:A37"/>
    <mergeCell ref="A38:A41"/>
    <mergeCell ref="A42:A47"/>
    <mergeCell ref="A49:A51"/>
    <mergeCell ref="A52:A65"/>
    <mergeCell ref="A1:J1"/>
    <mergeCell ref="A3:A5"/>
    <mergeCell ref="A6:A9"/>
    <mergeCell ref="A11:A15"/>
    <mergeCell ref="A16:A21"/>
    <mergeCell ref="A67:A6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0"/>
  <sheetViews>
    <sheetView zoomScalePageLayoutView="0" workbookViewId="0" topLeftCell="A1">
      <selection activeCell="L6" sqref="L6"/>
    </sheetView>
  </sheetViews>
  <sheetFormatPr defaultColWidth="9.00390625" defaultRowHeight="14.25"/>
  <cols>
    <col min="4" max="4" width="28.625" style="0" customWidth="1"/>
    <col min="5" max="5" width="16.875" style="0" customWidth="1"/>
    <col min="6" max="6" width="24.00390625" style="0" customWidth="1"/>
    <col min="7" max="7" width="11.625" style="0" customWidth="1"/>
  </cols>
  <sheetData>
    <row r="1" spans="1:11" ht="22.5">
      <c r="A1" s="150" t="s">
        <v>566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1" ht="27">
      <c r="A2" s="1" t="s">
        <v>567</v>
      </c>
      <c r="B2" s="1" t="s">
        <v>568</v>
      </c>
      <c r="C2" s="1" t="s">
        <v>569</v>
      </c>
      <c r="D2" s="60" t="s">
        <v>570</v>
      </c>
      <c r="E2" s="61" t="s">
        <v>571</v>
      </c>
      <c r="F2" s="62" t="s">
        <v>572</v>
      </c>
      <c r="G2" s="1" t="s">
        <v>573</v>
      </c>
      <c r="H2" s="1" t="s">
        <v>574</v>
      </c>
      <c r="I2" s="1" t="s">
        <v>575</v>
      </c>
      <c r="J2" s="1" t="s">
        <v>576</v>
      </c>
      <c r="K2" s="1" t="s">
        <v>577</v>
      </c>
    </row>
    <row r="3" spans="1:11" ht="14.25">
      <c r="A3" s="151" t="s">
        <v>578</v>
      </c>
      <c r="B3" s="10">
        <v>1</v>
      </c>
      <c r="C3" s="10" t="s">
        <v>365</v>
      </c>
      <c r="D3" s="63" t="s">
        <v>544</v>
      </c>
      <c r="E3" s="64" t="s">
        <v>545</v>
      </c>
      <c r="F3" s="6" t="s">
        <v>546</v>
      </c>
      <c r="G3" s="10">
        <v>2015.07</v>
      </c>
      <c r="H3" s="10" t="s">
        <v>368</v>
      </c>
      <c r="I3" s="10" t="s">
        <v>403</v>
      </c>
      <c r="J3" s="10">
        <v>50</v>
      </c>
      <c r="K3" s="18">
        <v>30</v>
      </c>
    </row>
    <row r="4" spans="1:11" ht="14.25">
      <c r="A4" s="151"/>
      <c r="B4" s="10">
        <v>2</v>
      </c>
      <c r="C4" s="10" t="s">
        <v>210</v>
      </c>
      <c r="D4" s="63" t="s">
        <v>544</v>
      </c>
      <c r="E4" s="64" t="s">
        <v>545</v>
      </c>
      <c r="F4" s="6" t="s">
        <v>546</v>
      </c>
      <c r="G4" s="10">
        <v>2015.07</v>
      </c>
      <c r="H4" s="10" t="s">
        <v>368</v>
      </c>
      <c r="I4" s="10" t="s">
        <v>404</v>
      </c>
      <c r="J4" s="10">
        <v>50</v>
      </c>
      <c r="K4" s="18">
        <v>12.5</v>
      </c>
    </row>
    <row r="5" spans="1:11" ht="14.25">
      <c r="A5" s="151"/>
      <c r="B5" s="10">
        <v>3</v>
      </c>
      <c r="C5" s="10" t="s">
        <v>579</v>
      </c>
      <c r="D5" s="63" t="s">
        <v>544</v>
      </c>
      <c r="E5" s="64" t="s">
        <v>545</v>
      </c>
      <c r="F5" s="6" t="s">
        <v>546</v>
      </c>
      <c r="G5" s="10">
        <v>2015.07</v>
      </c>
      <c r="H5" s="10" t="s">
        <v>368</v>
      </c>
      <c r="I5" s="10" t="s">
        <v>405</v>
      </c>
      <c r="J5" s="10">
        <v>50</v>
      </c>
      <c r="K5" s="18">
        <v>7.5</v>
      </c>
    </row>
    <row r="6" spans="1:11" ht="22.5">
      <c r="A6" s="151" t="s">
        <v>580</v>
      </c>
      <c r="B6" s="10">
        <v>1</v>
      </c>
      <c r="C6" s="10" t="s">
        <v>581</v>
      </c>
      <c r="D6" s="63" t="s">
        <v>582</v>
      </c>
      <c r="E6" s="6" t="s">
        <v>583</v>
      </c>
      <c r="F6" s="6" t="s">
        <v>584</v>
      </c>
      <c r="G6" s="10">
        <v>2015.08</v>
      </c>
      <c r="H6" s="65" t="s">
        <v>585</v>
      </c>
      <c r="I6" s="65" t="s">
        <v>585</v>
      </c>
      <c r="J6" s="10">
        <v>50</v>
      </c>
      <c r="K6" s="18">
        <v>50</v>
      </c>
    </row>
    <row r="7" spans="1:11" ht="14.25">
      <c r="A7" s="151"/>
      <c r="B7" s="10">
        <v>2</v>
      </c>
      <c r="C7" s="10" t="s">
        <v>586</v>
      </c>
      <c r="D7" s="63" t="s">
        <v>587</v>
      </c>
      <c r="E7" s="64" t="s">
        <v>545</v>
      </c>
      <c r="F7" s="6" t="s">
        <v>547</v>
      </c>
      <c r="G7" s="10">
        <v>2015.04</v>
      </c>
      <c r="H7" s="65" t="s">
        <v>585</v>
      </c>
      <c r="I7" s="10" t="s">
        <v>588</v>
      </c>
      <c r="J7" s="10">
        <v>50</v>
      </c>
      <c r="K7" s="18">
        <v>35</v>
      </c>
    </row>
    <row r="8" spans="1:11" ht="14.25">
      <c r="A8" s="151"/>
      <c r="B8" s="10">
        <v>3</v>
      </c>
      <c r="C8" s="10" t="s">
        <v>169</v>
      </c>
      <c r="D8" s="63" t="s">
        <v>587</v>
      </c>
      <c r="E8" s="64" t="s">
        <v>545</v>
      </c>
      <c r="F8" s="6" t="s">
        <v>547</v>
      </c>
      <c r="G8" s="10">
        <v>2015.04</v>
      </c>
      <c r="H8" s="65" t="s">
        <v>585</v>
      </c>
      <c r="I8" s="10" t="s">
        <v>589</v>
      </c>
      <c r="J8" s="10">
        <v>50</v>
      </c>
      <c r="K8" s="18">
        <v>15</v>
      </c>
    </row>
    <row r="9" spans="1:11" ht="14.25">
      <c r="A9" s="152" t="s">
        <v>590</v>
      </c>
      <c r="B9" s="10">
        <v>1</v>
      </c>
      <c r="C9" s="10" t="s">
        <v>591</v>
      </c>
      <c r="D9" s="63" t="s">
        <v>592</v>
      </c>
      <c r="E9" s="6" t="s">
        <v>583</v>
      </c>
      <c r="F9" s="6" t="s">
        <v>593</v>
      </c>
      <c r="G9" s="10">
        <v>2015.8</v>
      </c>
      <c r="H9" s="66" t="s">
        <v>588</v>
      </c>
      <c r="I9" s="67" t="s">
        <v>594</v>
      </c>
      <c r="J9" s="10">
        <v>50</v>
      </c>
      <c r="K9" s="18">
        <v>30</v>
      </c>
    </row>
    <row r="10" spans="1:11" ht="14.25">
      <c r="A10" s="153"/>
      <c r="B10" s="10">
        <v>2</v>
      </c>
      <c r="C10" s="10" t="s">
        <v>296</v>
      </c>
      <c r="D10" s="63" t="s">
        <v>592</v>
      </c>
      <c r="E10" s="6" t="s">
        <v>583</v>
      </c>
      <c r="F10" s="6" t="s">
        <v>593</v>
      </c>
      <c r="G10" s="10">
        <v>2015.8</v>
      </c>
      <c r="H10" s="66" t="s">
        <v>588</v>
      </c>
      <c r="I10" s="68" t="s">
        <v>595</v>
      </c>
      <c r="J10" s="10">
        <v>50</v>
      </c>
      <c r="K10" s="18">
        <v>12.5</v>
      </c>
    </row>
    <row r="11" spans="1:11" ht="14.25">
      <c r="A11" s="153"/>
      <c r="B11" s="10">
        <v>3</v>
      </c>
      <c r="C11" s="10" t="s">
        <v>596</v>
      </c>
      <c r="D11" s="63" t="s">
        <v>597</v>
      </c>
      <c r="E11" s="6" t="s">
        <v>583</v>
      </c>
      <c r="F11" s="6" t="s">
        <v>598</v>
      </c>
      <c r="G11" s="10">
        <v>2014.11</v>
      </c>
      <c r="H11" s="69" t="s">
        <v>589</v>
      </c>
      <c r="I11" s="70" t="s">
        <v>599</v>
      </c>
      <c r="J11" s="10">
        <v>25</v>
      </c>
      <c r="K11" s="18">
        <v>2.8</v>
      </c>
    </row>
    <row r="12" spans="1:11" ht="15">
      <c r="A12" s="153"/>
      <c r="B12" s="71">
        <v>1</v>
      </c>
      <c r="C12" s="10" t="s">
        <v>600</v>
      </c>
      <c r="D12" s="63" t="s">
        <v>601</v>
      </c>
      <c r="E12" s="6" t="s">
        <v>602</v>
      </c>
      <c r="F12" s="6" t="s">
        <v>603</v>
      </c>
      <c r="G12" s="71">
        <v>2014.1</v>
      </c>
      <c r="H12" s="72" t="s">
        <v>585</v>
      </c>
      <c r="I12" s="10" t="s">
        <v>604</v>
      </c>
      <c r="J12" s="71">
        <v>300</v>
      </c>
      <c r="K12" s="73">
        <v>300</v>
      </c>
    </row>
    <row r="13" spans="1:11" ht="15">
      <c r="A13" s="153"/>
      <c r="B13" s="71">
        <v>2</v>
      </c>
      <c r="C13" s="10" t="s">
        <v>605</v>
      </c>
      <c r="D13" s="63" t="s">
        <v>549</v>
      </c>
      <c r="E13" s="6" t="s">
        <v>583</v>
      </c>
      <c r="F13" s="6" t="s">
        <v>550</v>
      </c>
      <c r="G13" s="71">
        <v>2014.7</v>
      </c>
      <c r="H13" s="72" t="s">
        <v>368</v>
      </c>
      <c r="I13" s="155" t="s">
        <v>606</v>
      </c>
      <c r="J13" s="71">
        <v>50</v>
      </c>
      <c r="K13" s="73">
        <v>15</v>
      </c>
    </row>
    <row r="14" spans="1:11" ht="15">
      <c r="A14" s="153"/>
      <c r="B14" s="71">
        <v>3</v>
      </c>
      <c r="C14" s="10" t="s">
        <v>607</v>
      </c>
      <c r="D14" s="63" t="s">
        <v>549</v>
      </c>
      <c r="E14" s="6" t="s">
        <v>583</v>
      </c>
      <c r="F14" s="6" t="s">
        <v>550</v>
      </c>
      <c r="G14" s="71">
        <v>2014.7</v>
      </c>
      <c r="H14" s="72" t="s">
        <v>368</v>
      </c>
      <c r="I14" s="156"/>
      <c r="J14" s="71">
        <v>50</v>
      </c>
      <c r="K14" s="73">
        <v>15</v>
      </c>
    </row>
    <row r="15" spans="1:11" ht="15">
      <c r="A15" s="153"/>
      <c r="B15" s="71">
        <v>4</v>
      </c>
      <c r="C15" s="10" t="s">
        <v>608</v>
      </c>
      <c r="D15" s="63" t="s">
        <v>551</v>
      </c>
      <c r="E15" s="6" t="s">
        <v>583</v>
      </c>
      <c r="F15" s="6" t="s">
        <v>552</v>
      </c>
      <c r="G15" s="71">
        <v>2014.2</v>
      </c>
      <c r="H15" s="72" t="s">
        <v>585</v>
      </c>
      <c r="I15" s="157" t="s">
        <v>609</v>
      </c>
      <c r="J15" s="71">
        <v>50</v>
      </c>
      <c r="K15" s="73">
        <v>16.7</v>
      </c>
    </row>
    <row r="16" spans="1:11" ht="15">
      <c r="A16" s="153"/>
      <c r="B16" s="71">
        <v>5</v>
      </c>
      <c r="C16" s="10" t="s">
        <v>610</v>
      </c>
      <c r="D16" s="63" t="s">
        <v>551</v>
      </c>
      <c r="E16" s="6" t="s">
        <v>583</v>
      </c>
      <c r="F16" s="6" t="s">
        <v>552</v>
      </c>
      <c r="G16" s="71">
        <v>2014.2</v>
      </c>
      <c r="H16" s="72" t="s">
        <v>585</v>
      </c>
      <c r="I16" s="157"/>
      <c r="J16" s="71">
        <v>50</v>
      </c>
      <c r="K16" s="73">
        <v>16.7</v>
      </c>
    </row>
    <row r="17" spans="1:11" ht="15">
      <c r="A17" s="153"/>
      <c r="B17" s="71">
        <v>6</v>
      </c>
      <c r="C17" s="10" t="s">
        <v>611</v>
      </c>
      <c r="D17" s="63" t="s">
        <v>551</v>
      </c>
      <c r="E17" s="6" t="s">
        <v>583</v>
      </c>
      <c r="F17" s="6" t="s">
        <v>552</v>
      </c>
      <c r="G17" s="71">
        <v>2014.2</v>
      </c>
      <c r="H17" s="72" t="s">
        <v>585</v>
      </c>
      <c r="I17" s="157"/>
      <c r="J17" s="71">
        <v>50</v>
      </c>
      <c r="K17" s="73">
        <v>16.7</v>
      </c>
    </row>
    <row r="18" spans="1:11" ht="15">
      <c r="A18" s="153"/>
      <c r="B18" s="71">
        <v>7</v>
      </c>
      <c r="C18" s="10" t="s">
        <v>612</v>
      </c>
      <c r="D18" s="63" t="s">
        <v>553</v>
      </c>
      <c r="E18" s="6" t="s">
        <v>583</v>
      </c>
      <c r="F18" s="6" t="s">
        <v>552</v>
      </c>
      <c r="G18" s="71">
        <v>2014.3</v>
      </c>
      <c r="H18" s="72" t="s">
        <v>368</v>
      </c>
      <c r="I18" s="157" t="s">
        <v>613</v>
      </c>
      <c r="J18" s="71">
        <v>50</v>
      </c>
      <c r="K18" s="73">
        <v>7.1</v>
      </c>
    </row>
    <row r="19" spans="1:11" ht="15">
      <c r="A19" s="153"/>
      <c r="B19" s="71">
        <v>8</v>
      </c>
      <c r="C19" s="10" t="s">
        <v>614</v>
      </c>
      <c r="D19" s="63" t="s">
        <v>553</v>
      </c>
      <c r="E19" s="6" t="s">
        <v>583</v>
      </c>
      <c r="F19" s="6" t="s">
        <v>552</v>
      </c>
      <c r="G19" s="71">
        <v>2014.3</v>
      </c>
      <c r="H19" s="72" t="s">
        <v>368</v>
      </c>
      <c r="I19" s="158"/>
      <c r="J19" s="71">
        <v>50</v>
      </c>
      <c r="K19" s="73">
        <v>7.1</v>
      </c>
    </row>
    <row r="20" spans="1:11" ht="15">
      <c r="A20" s="153"/>
      <c r="B20" s="71">
        <v>9</v>
      </c>
      <c r="C20" s="10" t="s">
        <v>615</v>
      </c>
      <c r="D20" s="63" t="s">
        <v>553</v>
      </c>
      <c r="E20" s="6" t="s">
        <v>583</v>
      </c>
      <c r="F20" s="6" t="s">
        <v>552</v>
      </c>
      <c r="G20" s="71">
        <v>2014.3</v>
      </c>
      <c r="H20" s="72" t="s">
        <v>368</v>
      </c>
      <c r="I20" s="158"/>
      <c r="J20" s="71">
        <v>50</v>
      </c>
      <c r="K20" s="73">
        <v>7.1</v>
      </c>
    </row>
    <row r="21" spans="1:11" ht="15">
      <c r="A21" s="153"/>
      <c r="B21" s="71">
        <v>10</v>
      </c>
      <c r="C21" s="10" t="s">
        <v>616</v>
      </c>
      <c r="D21" s="63" t="s">
        <v>553</v>
      </c>
      <c r="E21" s="6" t="s">
        <v>583</v>
      </c>
      <c r="F21" s="6" t="s">
        <v>552</v>
      </c>
      <c r="G21" s="71">
        <v>2014.3</v>
      </c>
      <c r="H21" s="72" t="s">
        <v>368</v>
      </c>
      <c r="I21" s="158"/>
      <c r="J21" s="71">
        <v>50</v>
      </c>
      <c r="K21" s="73">
        <v>7.1</v>
      </c>
    </row>
    <row r="22" spans="1:11" ht="15">
      <c r="A22" s="153"/>
      <c r="B22" s="71">
        <v>11</v>
      </c>
      <c r="C22" s="10" t="s">
        <v>617</v>
      </c>
      <c r="D22" s="63" t="s">
        <v>553</v>
      </c>
      <c r="E22" s="6" t="s">
        <v>583</v>
      </c>
      <c r="F22" s="6" t="s">
        <v>552</v>
      </c>
      <c r="G22" s="71">
        <v>2014.3</v>
      </c>
      <c r="H22" s="72" t="s">
        <v>368</v>
      </c>
      <c r="I22" s="158"/>
      <c r="J22" s="71">
        <v>50</v>
      </c>
      <c r="K22" s="73">
        <v>7.1</v>
      </c>
    </row>
    <row r="23" spans="1:11" ht="15">
      <c r="A23" s="153"/>
      <c r="B23" s="71">
        <v>12</v>
      </c>
      <c r="C23" s="10" t="s">
        <v>618</v>
      </c>
      <c r="D23" s="63" t="s">
        <v>553</v>
      </c>
      <c r="E23" s="6" t="s">
        <v>583</v>
      </c>
      <c r="F23" s="6" t="s">
        <v>552</v>
      </c>
      <c r="G23" s="71">
        <v>2014.3</v>
      </c>
      <c r="H23" s="72" t="s">
        <v>368</v>
      </c>
      <c r="I23" s="158"/>
      <c r="J23" s="71">
        <v>50</v>
      </c>
      <c r="K23" s="73">
        <v>7.1</v>
      </c>
    </row>
    <row r="24" spans="1:11" ht="15">
      <c r="A24" s="153"/>
      <c r="B24" s="71">
        <v>13</v>
      </c>
      <c r="C24" s="10" t="s">
        <v>170</v>
      </c>
      <c r="D24" s="63" t="s">
        <v>553</v>
      </c>
      <c r="E24" s="6" t="s">
        <v>583</v>
      </c>
      <c r="F24" s="6" t="s">
        <v>552</v>
      </c>
      <c r="G24" s="71">
        <v>2014.3</v>
      </c>
      <c r="H24" s="72" t="s">
        <v>368</v>
      </c>
      <c r="I24" s="158"/>
      <c r="J24" s="71">
        <v>50</v>
      </c>
      <c r="K24" s="73">
        <v>7.1</v>
      </c>
    </row>
    <row r="25" spans="1:11" ht="15">
      <c r="A25" s="153"/>
      <c r="B25" s="71">
        <v>14</v>
      </c>
      <c r="C25" s="10" t="s">
        <v>612</v>
      </c>
      <c r="D25" s="63" t="s">
        <v>554</v>
      </c>
      <c r="E25" s="6" t="s">
        <v>583</v>
      </c>
      <c r="F25" s="6" t="s">
        <v>552</v>
      </c>
      <c r="G25" s="71">
        <v>2014.4</v>
      </c>
      <c r="H25" s="72" t="s">
        <v>588</v>
      </c>
      <c r="I25" s="157" t="s">
        <v>619</v>
      </c>
      <c r="J25" s="71">
        <v>50</v>
      </c>
      <c r="K25" s="73">
        <v>5.6</v>
      </c>
    </row>
    <row r="26" spans="1:11" ht="15">
      <c r="A26" s="153"/>
      <c r="B26" s="71">
        <v>15</v>
      </c>
      <c r="C26" s="10" t="s">
        <v>614</v>
      </c>
      <c r="D26" s="63" t="s">
        <v>554</v>
      </c>
      <c r="E26" s="6" t="s">
        <v>583</v>
      </c>
      <c r="F26" s="6" t="s">
        <v>552</v>
      </c>
      <c r="G26" s="71">
        <v>2014.4</v>
      </c>
      <c r="H26" s="72" t="s">
        <v>588</v>
      </c>
      <c r="I26" s="151"/>
      <c r="J26" s="71">
        <v>50</v>
      </c>
      <c r="K26" s="73">
        <v>5.6</v>
      </c>
    </row>
    <row r="27" spans="1:11" ht="15">
      <c r="A27" s="153"/>
      <c r="B27" s="71">
        <v>16</v>
      </c>
      <c r="C27" s="71" t="s">
        <v>620</v>
      </c>
      <c r="D27" s="63" t="s">
        <v>554</v>
      </c>
      <c r="E27" s="6" t="s">
        <v>583</v>
      </c>
      <c r="F27" s="6" t="s">
        <v>552</v>
      </c>
      <c r="G27" s="71">
        <v>2014.4</v>
      </c>
      <c r="H27" s="72" t="s">
        <v>588</v>
      </c>
      <c r="I27" s="151"/>
      <c r="J27" s="71">
        <v>50</v>
      </c>
      <c r="K27" s="73">
        <v>5.6</v>
      </c>
    </row>
    <row r="28" spans="1:11" ht="15">
      <c r="A28" s="153"/>
      <c r="B28" s="71">
        <v>17</v>
      </c>
      <c r="C28" s="10" t="s">
        <v>610</v>
      </c>
      <c r="D28" s="63" t="s">
        <v>554</v>
      </c>
      <c r="E28" s="6" t="s">
        <v>583</v>
      </c>
      <c r="F28" s="6" t="s">
        <v>552</v>
      </c>
      <c r="G28" s="71">
        <v>2014.4</v>
      </c>
      <c r="H28" s="72" t="s">
        <v>588</v>
      </c>
      <c r="I28" s="151"/>
      <c r="J28" s="71">
        <v>50</v>
      </c>
      <c r="K28" s="73">
        <v>5.6</v>
      </c>
    </row>
    <row r="29" spans="1:11" ht="15">
      <c r="A29" s="153"/>
      <c r="B29" s="71">
        <v>18</v>
      </c>
      <c r="C29" s="10" t="s">
        <v>621</v>
      </c>
      <c r="D29" s="63" t="s">
        <v>554</v>
      </c>
      <c r="E29" s="6" t="s">
        <v>583</v>
      </c>
      <c r="F29" s="6" t="s">
        <v>552</v>
      </c>
      <c r="G29" s="71">
        <v>2014.4</v>
      </c>
      <c r="H29" s="72" t="s">
        <v>588</v>
      </c>
      <c r="I29" s="151"/>
      <c r="J29" s="71">
        <v>50</v>
      </c>
      <c r="K29" s="73">
        <v>5.6</v>
      </c>
    </row>
    <row r="30" spans="1:11" ht="15">
      <c r="A30" s="153"/>
      <c r="B30" s="71">
        <v>19</v>
      </c>
      <c r="C30" s="10" t="s">
        <v>622</v>
      </c>
      <c r="D30" s="63" t="s">
        <v>554</v>
      </c>
      <c r="E30" s="6" t="s">
        <v>583</v>
      </c>
      <c r="F30" s="6" t="s">
        <v>552</v>
      </c>
      <c r="G30" s="71">
        <v>2014.4</v>
      </c>
      <c r="H30" s="72" t="s">
        <v>588</v>
      </c>
      <c r="I30" s="151"/>
      <c r="J30" s="71">
        <v>50</v>
      </c>
      <c r="K30" s="73">
        <v>5.6</v>
      </c>
    </row>
    <row r="31" spans="1:11" ht="15">
      <c r="A31" s="153"/>
      <c r="B31" s="71">
        <v>20</v>
      </c>
      <c r="C31" s="10" t="s">
        <v>623</v>
      </c>
      <c r="D31" s="63" t="s">
        <v>554</v>
      </c>
      <c r="E31" s="6" t="s">
        <v>583</v>
      </c>
      <c r="F31" s="6" t="s">
        <v>552</v>
      </c>
      <c r="G31" s="71">
        <v>2014.4</v>
      </c>
      <c r="H31" s="72" t="s">
        <v>588</v>
      </c>
      <c r="I31" s="151"/>
      <c r="J31" s="71">
        <v>50</v>
      </c>
      <c r="K31" s="73">
        <v>5.6</v>
      </c>
    </row>
    <row r="32" spans="1:11" ht="15">
      <c r="A32" s="153"/>
      <c r="B32" s="71">
        <v>21</v>
      </c>
      <c r="C32" s="10" t="s">
        <v>596</v>
      </c>
      <c r="D32" s="63" t="s">
        <v>554</v>
      </c>
      <c r="E32" s="6" t="s">
        <v>583</v>
      </c>
      <c r="F32" s="6" t="s">
        <v>552</v>
      </c>
      <c r="G32" s="71">
        <v>2014.4</v>
      </c>
      <c r="H32" s="72" t="s">
        <v>588</v>
      </c>
      <c r="I32" s="151"/>
      <c r="J32" s="71">
        <v>50</v>
      </c>
      <c r="K32" s="73">
        <v>5.6</v>
      </c>
    </row>
    <row r="33" spans="1:11" ht="15">
      <c r="A33" s="153"/>
      <c r="B33" s="71">
        <v>22</v>
      </c>
      <c r="C33" s="4" t="s">
        <v>624</v>
      </c>
      <c r="D33" s="63" t="s">
        <v>625</v>
      </c>
      <c r="E33" s="6" t="s">
        <v>583</v>
      </c>
      <c r="F33" s="6" t="s">
        <v>555</v>
      </c>
      <c r="G33" s="71">
        <v>2014.8</v>
      </c>
      <c r="H33" s="72" t="s">
        <v>368</v>
      </c>
      <c r="I33" s="157" t="s">
        <v>626</v>
      </c>
      <c r="J33" s="71">
        <v>50</v>
      </c>
      <c r="K33" s="73">
        <v>8.3</v>
      </c>
    </row>
    <row r="34" spans="1:11" ht="15">
      <c r="A34" s="153"/>
      <c r="B34" s="71">
        <v>23</v>
      </c>
      <c r="C34" s="4" t="s">
        <v>627</v>
      </c>
      <c r="D34" s="63" t="s">
        <v>625</v>
      </c>
      <c r="E34" s="6" t="s">
        <v>583</v>
      </c>
      <c r="F34" s="6" t="s">
        <v>555</v>
      </c>
      <c r="G34" s="71">
        <v>2014.8</v>
      </c>
      <c r="H34" s="72" t="s">
        <v>368</v>
      </c>
      <c r="I34" s="151"/>
      <c r="J34" s="71">
        <v>50</v>
      </c>
      <c r="K34" s="73">
        <v>8.3</v>
      </c>
    </row>
    <row r="35" spans="1:11" ht="15">
      <c r="A35" s="153"/>
      <c r="B35" s="71">
        <v>24</v>
      </c>
      <c r="C35" s="4" t="s">
        <v>600</v>
      </c>
      <c r="D35" s="63" t="s">
        <v>625</v>
      </c>
      <c r="E35" s="6" t="s">
        <v>583</v>
      </c>
      <c r="F35" s="6" t="s">
        <v>555</v>
      </c>
      <c r="G35" s="71">
        <v>2014.8</v>
      </c>
      <c r="H35" s="72" t="s">
        <v>368</v>
      </c>
      <c r="I35" s="151"/>
      <c r="J35" s="71">
        <v>50</v>
      </c>
      <c r="K35" s="73">
        <v>8.3</v>
      </c>
    </row>
    <row r="36" spans="1:11" ht="15">
      <c r="A36" s="153"/>
      <c r="B36" s="71">
        <v>25</v>
      </c>
      <c r="C36" s="4" t="s">
        <v>607</v>
      </c>
      <c r="D36" s="63" t="s">
        <v>625</v>
      </c>
      <c r="E36" s="6" t="s">
        <v>583</v>
      </c>
      <c r="F36" s="6" t="s">
        <v>555</v>
      </c>
      <c r="G36" s="71">
        <v>2014.8</v>
      </c>
      <c r="H36" s="72" t="s">
        <v>368</v>
      </c>
      <c r="I36" s="151"/>
      <c r="J36" s="71">
        <v>50</v>
      </c>
      <c r="K36" s="73">
        <v>8.3</v>
      </c>
    </row>
    <row r="37" spans="1:11" ht="15">
      <c r="A37" s="153"/>
      <c r="B37" s="71">
        <v>26</v>
      </c>
      <c r="C37" s="4" t="s">
        <v>628</v>
      </c>
      <c r="D37" s="63" t="s">
        <v>625</v>
      </c>
      <c r="E37" s="6" t="s">
        <v>583</v>
      </c>
      <c r="F37" s="6" t="s">
        <v>555</v>
      </c>
      <c r="G37" s="71">
        <v>2014.8</v>
      </c>
      <c r="H37" s="72" t="s">
        <v>368</v>
      </c>
      <c r="I37" s="151"/>
      <c r="J37" s="71">
        <v>50</v>
      </c>
      <c r="K37" s="73">
        <v>8.3</v>
      </c>
    </row>
    <row r="38" spans="1:11" ht="15">
      <c r="A38" s="154"/>
      <c r="B38" s="71">
        <v>27</v>
      </c>
      <c r="C38" s="4" t="s">
        <v>629</v>
      </c>
      <c r="D38" s="63" t="s">
        <v>625</v>
      </c>
      <c r="E38" s="6" t="s">
        <v>583</v>
      </c>
      <c r="F38" s="6" t="s">
        <v>555</v>
      </c>
      <c r="G38" s="71">
        <v>2014.8</v>
      </c>
      <c r="H38" s="72" t="s">
        <v>368</v>
      </c>
      <c r="I38" s="151"/>
      <c r="J38" s="71">
        <v>50</v>
      </c>
      <c r="K38" s="73">
        <v>8.3</v>
      </c>
    </row>
    <row r="39" spans="1:11" ht="27">
      <c r="A39" s="151" t="s">
        <v>630</v>
      </c>
      <c r="B39" s="74">
        <v>1</v>
      </c>
      <c r="C39" s="74" t="s">
        <v>631</v>
      </c>
      <c r="D39" s="75" t="s">
        <v>632</v>
      </c>
      <c r="E39" s="64" t="s">
        <v>583</v>
      </c>
      <c r="F39" s="64" t="s">
        <v>633</v>
      </c>
      <c r="G39" s="74">
        <v>2015.7</v>
      </c>
      <c r="H39" s="74" t="s">
        <v>634</v>
      </c>
      <c r="I39" s="74" t="s">
        <v>635</v>
      </c>
      <c r="J39" s="74">
        <v>12.5</v>
      </c>
      <c r="K39" s="76">
        <v>1</v>
      </c>
    </row>
    <row r="40" spans="1:11" ht="14.25">
      <c r="A40" s="151"/>
      <c r="B40" s="10">
        <v>3</v>
      </c>
      <c r="C40" s="10" t="s">
        <v>636</v>
      </c>
      <c r="D40" s="63" t="s">
        <v>556</v>
      </c>
      <c r="E40" s="6" t="s">
        <v>583</v>
      </c>
      <c r="F40" s="6" t="s">
        <v>637</v>
      </c>
      <c r="G40" s="10">
        <v>2015.4</v>
      </c>
      <c r="H40" s="10" t="s">
        <v>638</v>
      </c>
      <c r="I40" s="10" t="s">
        <v>594</v>
      </c>
      <c r="J40" s="10">
        <v>50</v>
      </c>
      <c r="K40" s="18">
        <v>30</v>
      </c>
    </row>
    <row r="41" spans="1:11" ht="14.25">
      <c r="A41" s="151"/>
      <c r="B41" s="10">
        <v>4</v>
      </c>
      <c r="C41" s="10" t="s">
        <v>639</v>
      </c>
      <c r="D41" s="63" t="s">
        <v>556</v>
      </c>
      <c r="E41" s="6" t="s">
        <v>583</v>
      </c>
      <c r="F41" s="6" t="s">
        <v>637</v>
      </c>
      <c r="G41" s="10">
        <v>2015.4</v>
      </c>
      <c r="H41" s="10" t="s">
        <v>638</v>
      </c>
      <c r="I41" s="140" t="s">
        <v>640</v>
      </c>
      <c r="J41" s="10">
        <v>50</v>
      </c>
      <c r="K41" s="18">
        <v>6.25</v>
      </c>
    </row>
    <row r="42" spans="1:11" ht="14.25">
      <c r="A42" s="151"/>
      <c r="B42" s="10">
        <v>5</v>
      </c>
      <c r="C42" s="10" t="s">
        <v>641</v>
      </c>
      <c r="D42" s="63" t="s">
        <v>556</v>
      </c>
      <c r="E42" s="6" t="s">
        <v>583</v>
      </c>
      <c r="F42" s="6" t="s">
        <v>637</v>
      </c>
      <c r="G42" s="10">
        <v>2015.4</v>
      </c>
      <c r="H42" s="10" t="s">
        <v>638</v>
      </c>
      <c r="I42" s="142"/>
      <c r="J42" s="10">
        <v>50</v>
      </c>
      <c r="K42" s="18">
        <v>6.25</v>
      </c>
    </row>
    <row r="43" spans="1:11" ht="14.25">
      <c r="A43" s="151"/>
      <c r="B43" s="10">
        <v>6</v>
      </c>
      <c r="C43" s="10" t="s">
        <v>642</v>
      </c>
      <c r="D43" s="63" t="s">
        <v>556</v>
      </c>
      <c r="E43" s="6" t="s">
        <v>583</v>
      </c>
      <c r="F43" s="6" t="s">
        <v>637</v>
      </c>
      <c r="G43" s="10">
        <v>2015.4</v>
      </c>
      <c r="H43" s="10" t="s">
        <v>638</v>
      </c>
      <c r="I43" s="159" t="s">
        <v>643</v>
      </c>
      <c r="J43" s="74">
        <v>50</v>
      </c>
      <c r="K43" s="76">
        <v>2</v>
      </c>
    </row>
    <row r="44" spans="1:11" ht="14.25">
      <c r="A44" s="151"/>
      <c r="B44" s="10">
        <v>7</v>
      </c>
      <c r="C44" s="10" t="s">
        <v>644</v>
      </c>
      <c r="D44" s="63" t="s">
        <v>556</v>
      </c>
      <c r="E44" s="6" t="s">
        <v>583</v>
      </c>
      <c r="F44" s="6" t="s">
        <v>637</v>
      </c>
      <c r="G44" s="10">
        <v>2015.4</v>
      </c>
      <c r="H44" s="10" t="s">
        <v>638</v>
      </c>
      <c r="I44" s="160"/>
      <c r="J44" s="74">
        <v>50</v>
      </c>
      <c r="K44" s="76">
        <v>2</v>
      </c>
    </row>
    <row r="45" spans="1:11" ht="14.25">
      <c r="A45" s="151"/>
      <c r="B45" s="10">
        <v>8</v>
      </c>
      <c r="C45" s="10" t="s">
        <v>645</v>
      </c>
      <c r="D45" s="63" t="s">
        <v>556</v>
      </c>
      <c r="E45" s="6" t="s">
        <v>583</v>
      </c>
      <c r="F45" s="6" t="s">
        <v>637</v>
      </c>
      <c r="G45" s="10">
        <v>2015.4</v>
      </c>
      <c r="H45" s="10" t="s">
        <v>638</v>
      </c>
      <c r="I45" s="160"/>
      <c r="J45" s="74">
        <v>50</v>
      </c>
      <c r="K45" s="76">
        <v>2</v>
      </c>
    </row>
    <row r="46" spans="1:11" ht="14.25">
      <c r="A46" s="151"/>
      <c r="B46" s="10">
        <v>9</v>
      </c>
      <c r="C46" s="10" t="s">
        <v>646</v>
      </c>
      <c r="D46" s="63" t="s">
        <v>556</v>
      </c>
      <c r="E46" s="6" t="s">
        <v>583</v>
      </c>
      <c r="F46" s="6" t="s">
        <v>637</v>
      </c>
      <c r="G46" s="10">
        <v>2015.4</v>
      </c>
      <c r="H46" s="10" t="s">
        <v>638</v>
      </c>
      <c r="I46" s="161"/>
      <c r="J46" s="74">
        <v>50</v>
      </c>
      <c r="K46" s="76">
        <v>2</v>
      </c>
    </row>
    <row r="47" spans="1:11" ht="14.25">
      <c r="A47" s="151"/>
      <c r="B47" s="10">
        <v>10</v>
      </c>
      <c r="C47" s="10" t="s">
        <v>338</v>
      </c>
      <c r="D47" s="63" t="s">
        <v>558</v>
      </c>
      <c r="E47" s="6" t="s">
        <v>647</v>
      </c>
      <c r="F47" s="6" t="s">
        <v>557</v>
      </c>
      <c r="G47" s="10">
        <v>2015.1</v>
      </c>
      <c r="H47" s="10" t="s">
        <v>648</v>
      </c>
      <c r="I47" s="10" t="s">
        <v>649</v>
      </c>
      <c r="J47" s="10">
        <v>50</v>
      </c>
      <c r="K47" s="18">
        <v>12</v>
      </c>
    </row>
    <row r="48" spans="1:11" ht="14.25">
      <c r="A48" s="151" t="s">
        <v>650</v>
      </c>
      <c r="B48" s="10">
        <v>1</v>
      </c>
      <c r="C48" s="10" t="s">
        <v>651</v>
      </c>
      <c r="D48" s="77" t="s">
        <v>652</v>
      </c>
      <c r="E48" s="6" t="s">
        <v>583</v>
      </c>
      <c r="F48" s="6" t="s">
        <v>653</v>
      </c>
      <c r="G48" s="10">
        <v>2015.8</v>
      </c>
      <c r="H48" s="10">
        <v>1</v>
      </c>
      <c r="I48" s="162" t="s">
        <v>654</v>
      </c>
      <c r="J48" s="10">
        <v>50</v>
      </c>
      <c r="K48" s="18">
        <v>17.5</v>
      </c>
    </row>
    <row r="49" spans="1:11" ht="14.25">
      <c r="A49" s="151"/>
      <c r="B49" s="10">
        <v>2</v>
      </c>
      <c r="C49" s="10" t="s">
        <v>655</v>
      </c>
      <c r="D49" s="77" t="s">
        <v>652</v>
      </c>
      <c r="E49" s="6" t="s">
        <v>583</v>
      </c>
      <c r="F49" s="6" t="s">
        <v>653</v>
      </c>
      <c r="G49" s="10">
        <v>2015.8</v>
      </c>
      <c r="H49" s="10">
        <v>1</v>
      </c>
      <c r="I49" s="163"/>
      <c r="J49" s="10">
        <v>50</v>
      </c>
      <c r="K49" s="18">
        <v>17.5</v>
      </c>
    </row>
    <row r="50" spans="1:11" ht="14.25">
      <c r="A50" s="151"/>
      <c r="B50" s="10">
        <v>3</v>
      </c>
      <c r="C50" s="10" t="s">
        <v>656</v>
      </c>
      <c r="D50" s="77" t="s">
        <v>652</v>
      </c>
      <c r="E50" s="6" t="s">
        <v>583</v>
      </c>
      <c r="F50" s="6" t="s">
        <v>653</v>
      </c>
      <c r="G50" s="10">
        <v>2015.8</v>
      </c>
      <c r="H50" s="10">
        <v>1</v>
      </c>
      <c r="I50" s="162" t="s">
        <v>657</v>
      </c>
      <c r="J50" s="10">
        <v>50</v>
      </c>
      <c r="K50" s="18">
        <v>3.75</v>
      </c>
    </row>
    <row r="51" spans="1:11" ht="14.25">
      <c r="A51" s="151"/>
      <c r="B51" s="10">
        <v>4</v>
      </c>
      <c r="C51" s="10" t="s">
        <v>658</v>
      </c>
      <c r="D51" s="77" t="s">
        <v>652</v>
      </c>
      <c r="E51" s="6" t="s">
        <v>583</v>
      </c>
      <c r="F51" s="6" t="s">
        <v>653</v>
      </c>
      <c r="G51" s="10">
        <v>2015.8</v>
      </c>
      <c r="H51" s="10">
        <v>1</v>
      </c>
      <c r="I51" s="164"/>
      <c r="J51" s="10">
        <v>50</v>
      </c>
      <c r="K51" s="18">
        <v>3.75</v>
      </c>
    </row>
    <row r="52" spans="1:11" ht="14.25">
      <c r="A52" s="151"/>
      <c r="B52" s="10">
        <v>5</v>
      </c>
      <c r="C52" s="10" t="s">
        <v>219</v>
      </c>
      <c r="D52" s="77" t="s">
        <v>652</v>
      </c>
      <c r="E52" s="6" t="s">
        <v>583</v>
      </c>
      <c r="F52" s="6" t="s">
        <v>653</v>
      </c>
      <c r="G52" s="10">
        <v>2015.8</v>
      </c>
      <c r="H52" s="10">
        <v>1</v>
      </c>
      <c r="I52" s="164"/>
      <c r="J52" s="10">
        <v>50</v>
      </c>
      <c r="K52" s="18">
        <v>3.75</v>
      </c>
    </row>
    <row r="53" spans="1:11" ht="14.25">
      <c r="A53" s="151"/>
      <c r="B53" s="10">
        <v>6</v>
      </c>
      <c r="C53" s="10" t="s">
        <v>659</v>
      </c>
      <c r="D53" s="77" t="s">
        <v>652</v>
      </c>
      <c r="E53" s="6" t="s">
        <v>583</v>
      </c>
      <c r="F53" s="6" t="s">
        <v>653</v>
      </c>
      <c r="G53" s="10">
        <v>2015.8</v>
      </c>
      <c r="H53" s="10">
        <v>1</v>
      </c>
      <c r="I53" s="163"/>
      <c r="J53" s="10">
        <v>50</v>
      </c>
      <c r="K53" s="18">
        <v>3.75</v>
      </c>
    </row>
    <row r="54" spans="1:11" ht="14.25">
      <c r="A54" s="151"/>
      <c r="B54" s="10">
        <v>7</v>
      </c>
      <c r="C54" s="10" t="s">
        <v>173</v>
      </c>
      <c r="D54" s="63" t="s">
        <v>660</v>
      </c>
      <c r="E54" s="6" t="s">
        <v>583</v>
      </c>
      <c r="F54" s="6" t="s">
        <v>661</v>
      </c>
      <c r="G54" s="78">
        <v>42217</v>
      </c>
      <c r="H54" s="66" t="s">
        <v>589</v>
      </c>
      <c r="I54" s="66" t="s">
        <v>662</v>
      </c>
      <c r="J54" s="10">
        <v>25</v>
      </c>
      <c r="K54" s="18">
        <v>3.75</v>
      </c>
    </row>
    <row r="55" spans="1:11" ht="14.25">
      <c r="A55" s="151"/>
      <c r="B55" s="10">
        <v>1</v>
      </c>
      <c r="C55" s="10" t="s">
        <v>663</v>
      </c>
      <c r="D55" s="63" t="s">
        <v>664</v>
      </c>
      <c r="E55" s="6" t="s">
        <v>602</v>
      </c>
      <c r="F55" s="6" t="s">
        <v>665</v>
      </c>
      <c r="G55" s="66" t="s">
        <v>666</v>
      </c>
      <c r="H55" s="66" t="s">
        <v>585</v>
      </c>
      <c r="I55" s="66" t="s">
        <v>585</v>
      </c>
      <c r="J55" s="10">
        <v>300</v>
      </c>
      <c r="K55" s="18">
        <v>300</v>
      </c>
    </row>
    <row r="56" spans="1:11" ht="14.25">
      <c r="A56" s="151" t="s">
        <v>667</v>
      </c>
      <c r="B56" s="10">
        <v>2</v>
      </c>
      <c r="C56" s="10" t="s">
        <v>668</v>
      </c>
      <c r="D56" s="63" t="s">
        <v>669</v>
      </c>
      <c r="E56" s="6" t="s">
        <v>545</v>
      </c>
      <c r="F56" s="6" t="s">
        <v>559</v>
      </c>
      <c r="G56" s="79">
        <v>42005</v>
      </c>
      <c r="H56" s="66" t="s">
        <v>588</v>
      </c>
      <c r="I56" s="66" t="s">
        <v>670</v>
      </c>
      <c r="J56" s="10">
        <v>50</v>
      </c>
      <c r="K56" s="18">
        <v>25</v>
      </c>
    </row>
    <row r="57" spans="1:11" ht="14.25">
      <c r="A57" s="151"/>
      <c r="B57" s="10">
        <v>3</v>
      </c>
      <c r="C57" s="10" t="s">
        <v>176</v>
      </c>
      <c r="D57" s="63" t="s">
        <v>669</v>
      </c>
      <c r="E57" s="6" t="s">
        <v>545</v>
      </c>
      <c r="F57" s="6" t="s">
        <v>559</v>
      </c>
      <c r="G57" s="79">
        <v>42005</v>
      </c>
      <c r="H57" s="66" t="s">
        <v>588</v>
      </c>
      <c r="I57" s="66" t="s">
        <v>671</v>
      </c>
      <c r="J57" s="10">
        <v>50</v>
      </c>
      <c r="K57" s="18">
        <v>12.5</v>
      </c>
    </row>
    <row r="58" spans="1:11" ht="14.25">
      <c r="A58" s="151"/>
      <c r="B58" s="10">
        <v>4</v>
      </c>
      <c r="C58" s="10" t="s">
        <v>672</v>
      </c>
      <c r="D58" s="63" t="s">
        <v>673</v>
      </c>
      <c r="E58" s="6" t="s">
        <v>545</v>
      </c>
      <c r="F58" s="6" t="s">
        <v>674</v>
      </c>
      <c r="G58" s="78">
        <v>42217</v>
      </c>
      <c r="H58" s="66" t="s">
        <v>585</v>
      </c>
      <c r="I58" s="66" t="s">
        <v>594</v>
      </c>
      <c r="J58" s="10">
        <v>50</v>
      </c>
      <c r="K58" s="18">
        <v>35</v>
      </c>
    </row>
    <row r="59" spans="1:11" ht="14.25">
      <c r="A59" s="151"/>
      <c r="B59" s="10">
        <v>5</v>
      </c>
      <c r="C59" s="10" t="s">
        <v>276</v>
      </c>
      <c r="D59" s="63" t="s">
        <v>673</v>
      </c>
      <c r="E59" s="6" t="s">
        <v>545</v>
      </c>
      <c r="F59" s="6" t="s">
        <v>674</v>
      </c>
      <c r="G59" s="78">
        <v>42217</v>
      </c>
      <c r="H59" s="66" t="s">
        <v>585</v>
      </c>
      <c r="I59" s="155" t="s">
        <v>675</v>
      </c>
      <c r="J59" s="10">
        <v>50</v>
      </c>
      <c r="K59" s="18">
        <v>5</v>
      </c>
    </row>
    <row r="60" spans="1:11" ht="14.25">
      <c r="A60" s="151"/>
      <c r="B60" s="10">
        <v>6</v>
      </c>
      <c r="C60" s="10" t="s">
        <v>676</v>
      </c>
      <c r="D60" s="63" t="s">
        <v>673</v>
      </c>
      <c r="E60" s="6" t="s">
        <v>545</v>
      </c>
      <c r="F60" s="6" t="s">
        <v>674</v>
      </c>
      <c r="G60" s="78">
        <v>42217</v>
      </c>
      <c r="H60" s="66" t="s">
        <v>585</v>
      </c>
      <c r="I60" s="165"/>
      <c r="J60" s="10">
        <v>50</v>
      </c>
      <c r="K60" s="18">
        <v>5</v>
      </c>
    </row>
    <row r="61" spans="1:11" ht="14.25">
      <c r="A61" s="151"/>
      <c r="B61" s="10">
        <v>7</v>
      </c>
      <c r="C61" s="10" t="s">
        <v>677</v>
      </c>
      <c r="D61" s="63" t="s">
        <v>673</v>
      </c>
      <c r="E61" s="6" t="s">
        <v>545</v>
      </c>
      <c r="F61" s="6" t="s">
        <v>674</v>
      </c>
      <c r="G61" s="78">
        <v>42217</v>
      </c>
      <c r="H61" s="66" t="s">
        <v>585</v>
      </c>
      <c r="I61" s="166"/>
      <c r="J61" s="10">
        <v>50</v>
      </c>
      <c r="K61" s="18">
        <f>J61*0.1</f>
        <v>5</v>
      </c>
    </row>
    <row r="62" spans="1:11" ht="22.5">
      <c r="A62" s="152" t="s">
        <v>678</v>
      </c>
      <c r="B62" s="10">
        <v>1</v>
      </c>
      <c r="C62" s="10" t="s">
        <v>560</v>
      </c>
      <c r="D62" s="63" t="s">
        <v>679</v>
      </c>
      <c r="E62" s="6" t="s">
        <v>545</v>
      </c>
      <c r="F62" s="6" t="s">
        <v>561</v>
      </c>
      <c r="G62" s="10">
        <v>2015.8</v>
      </c>
      <c r="H62" s="80" t="s">
        <v>680</v>
      </c>
      <c r="I62" s="80" t="s">
        <v>680</v>
      </c>
      <c r="J62" s="10">
        <v>12.5</v>
      </c>
      <c r="K62" s="18">
        <v>1</v>
      </c>
    </row>
    <row r="63" spans="1:11" ht="14.25">
      <c r="A63" s="153"/>
      <c r="B63" s="6">
        <v>2</v>
      </c>
      <c r="C63" s="6" t="s">
        <v>681</v>
      </c>
      <c r="D63" s="63" t="s">
        <v>682</v>
      </c>
      <c r="E63" s="6" t="s">
        <v>583</v>
      </c>
      <c r="F63" s="6" t="s">
        <v>683</v>
      </c>
      <c r="G63" s="6">
        <v>2014.8</v>
      </c>
      <c r="H63" s="81" t="s">
        <v>662</v>
      </c>
      <c r="I63" s="81" t="s">
        <v>640</v>
      </c>
      <c r="J63" s="6">
        <v>12.5</v>
      </c>
      <c r="K63" s="18">
        <v>1.56</v>
      </c>
    </row>
    <row r="64" spans="1:11" ht="14.25">
      <c r="A64" s="153"/>
      <c r="B64" s="6">
        <v>3</v>
      </c>
      <c r="C64" s="6" t="s">
        <v>681</v>
      </c>
      <c r="D64" s="63" t="s">
        <v>682</v>
      </c>
      <c r="E64" s="6" t="s">
        <v>583</v>
      </c>
      <c r="F64" s="6" t="s">
        <v>684</v>
      </c>
      <c r="G64" s="6">
        <v>2015.1</v>
      </c>
      <c r="H64" s="81" t="s">
        <v>685</v>
      </c>
      <c r="I64" s="81" t="s">
        <v>649</v>
      </c>
      <c r="J64" s="6">
        <v>12.5</v>
      </c>
      <c r="K64" s="18">
        <v>2</v>
      </c>
    </row>
    <row r="65" spans="1:11" ht="14.25">
      <c r="A65" s="153"/>
      <c r="B65" s="6">
        <v>4</v>
      </c>
      <c r="C65" s="6" t="s">
        <v>185</v>
      </c>
      <c r="D65" s="63" t="s">
        <v>682</v>
      </c>
      <c r="E65" s="6" t="s">
        <v>583</v>
      </c>
      <c r="F65" s="6" t="s">
        <v>683</v>
      </c>
      <c r="G65" s="6">
        <v>2014.8</v>
      </c>
      <c r="H65" s="81" t="s">
        <v>662</v>
      </c>
      <c r="I65" s="81" t="s">
        <v>686</v>
      </c>
      <c r="J65" s="6">
        <v>12.5</v>
      </c>
      <c r="K65" s="18">
        <v>1</v>
      </c>
    </row>
    <row r="66" spans="1:11" ht="14.25">
      <c r="A66" s="153"/>
      <c r="B66" s="64">
        <v>7</v>
      </c>
      <c r="C66" s="6" t="s">
        <v>185</v>
      </c>
      <c r="D66" s="63" t="s">
        <v>682</v>
      </c>
      <c r="E66" s="6" t="s">
        <v>583</v>
      </c>
      <c r="F66" s="6" t="s">
        <v>684</v>
      </c>
      <c r="G66" s="6">
        <v>2015.1</v>
      </c>
      <c r="H66" s="81" t="s">
        <v>685</v>
      </c>
      <c r="I66" s="81" t="s">
        <v>687</v>
      </c>
      <c r="J66" s="6">
        <v>12.5</v>
      </c>
      <c r="K66" s="18">
        <v>1</v>
      </c>
    </row>
    <row r="67" spans="1:11" ht="14.25">
      <c r="A67" s="154"/>
      <c r="B67" s="64">
        <v>8</v>
      </c>
      <c r="C67" s="6" t="s">
        <v>352</v>
      </c>
      <c r="D67" s="63" t="s">
        <v>562</v>
      </c>
      <c r="E67" s="6" t="s">
        <v>583</v>
      </c>
      <c r="F67" s="6" t="s">
        <v>563</v>
      </c>
      <c r="G67" s="6">
        <v>2015.8</v>
      </c>
      <c r="H67" s="81" t="s">
        <v>688</v>
      </c>
      <c r="I67" s="81" t="s">
        <v>689</v>
      </c>
      <c r="J67" s="6">
        <v>25</v>
      </c>
      <c r="K67" s="18">
        <v>1</v>
      </c>
    </row>
    <row r="68" spans="1:11" ht="22.5">
      <c r="A68" s="169" t="s">
        <v>690</v>
      </c>
      <c r="B68" s="64">
        <v>1</v>
      </c>
      <c r="C68" s="6" t="s">
        <v>691</v>
      </c>
      <c r="D68" s="63" t="s">
        <v>692</v>
      </c>
      <c r="E68" s="6" t="s">
        <v>545</v>
      </c>
      <c r="F68" s="6" t="s">
        <v>593</v>
      </c>
      <c r="G68" s="6">
        <v>2014.9</v>
      </c>
      <c r="H68" s="81" t="s">
        <v>693</v>
      </c>
      <c r="I68" s="81" t="s">
        <v>654</v>
      </c>
      <c r="J68" s="6">
        <v>50</v>
      </c>
      <c r="K68" s="18">
        <v>15</v>
      </c>
    </row>
    <row r="69" spans="1:11" ht="22.5">
      <c r="A69" s="170"/>
      <c r="B69" s="64">
        <v>2</v>
      </c>
      <c r="C69" s="6" t="s">
        <v>694</v>
      </c>
      <c r="D69" s="63" t="s">
        <v>692</v>
      </c>
      <c r="E69" s="6" t="s">
        <v>545</v>
      </c>
      <c r="F69" s="6" t="s">
        <v>593</v>
      </c>
      <c r="G69" s="6">
        <v>2014.9</v>
      </c>
      <c r="H69" s="81" t="s">
        <v>693</v>
      </c>
      <c r="I69" s="81" t="s">
        <v>654</v>
      </c>
      <c r="J69" s="6">
        <v>50</v>
      </c>
      <c r="K69" s="18">
        <v>15</v>
      </c>
    </row>
    <row r="70" spans="1:11" ht="14.25">
      <c r="A70" s="171"/>
      <c r="B70" s="10">
        <v>3</v>
      </c>
      <c r="C70" s="10" t="s">
        <v>695</v>
      </c>
      <c r="D70" s="63" t="s">
        <v>696</v>
      </c>
      <c r="E70" s="6" t="s">
        <v>583</v>
      </c>
      <c r="F70" s="6" t="s">
        <v>697</v>
      </c>
      <c r="G70" s="78">
        <v>41791</v>
      </c>
      <c r="H70" s="69" t="s">
        <v>688</v>
      </c>
      <c r="I70" s="82" t="s">
        <v>687</v>
      </c>
      <c r="J70" s="74">
        <v>25</v>
      </c>
      <c r="K70" s="76">
        <v>1</v>
      </c>
    </row>
    <row r="71" spans="1:11" ht="14.25">
      <c r="A71" s="151" t="s">
        <v>698</v>
      </c>
      <c r="B71" s="10">
        <v>1</v>
      </c>
      <c r="C71" s="10" t="s">
        <v>699</v>
      </c>
      <c r="D71" s="63" t="s">
        <v>700</v>
      </c>
      <c r="E71" s="6" t="s">
        <v>602</v>
      </c>
      <c r="F71" s="6" t="s">
        <v>701</v>
      </c>
      <c r="G71" s="10">
        <v>2014.9</v>
      </c>
      <c r="H71" s="66" t="s">
        <v>585</v>
      </c>
      <c r="I71" s="66" t="s">
        <v>594</v>
      </c>
      <c r="J71" s="10">
        <v>50</v>
      </c>
      <c r="K71" s="18">
        <v>35</v>
      </c>
    </row>
    <row r="72" spans="1:11" ht="14.25">
      <c r="A72" s="151"/>
      <c r="B72" s="10">
        <v>2</v>
      </c>
      <c r="C72" s="10" t="s">
        <v>702</v>
      </c>
      <c r="D72" s="63" t="s">
        <v>700</v>
      </c>
      <c r="E72" s="6" t="s">
        <v>602</v>
      </c>
      <c r="F72" s="6" t="s">
        <v>701</v>
      </c>
      <c r="G72" s="10">
        <v>2014.9</v>
      </c>
      <c r="H72" s="66" t="s">
        <v>368</v>
      </c>
      <c r="I72" s="162" t="s">
        <v>640</v>
      </c>
      <c r="J72" s="10">
        <v>50</v>
      </c>
      <c r="K72" s="18">
        <v>7.5</v>
      </c>
    </row>
    <row r="73" spans="1:11" ht="14.25">
      <c r="A73" s="151"/>
      <c r="B73" s="10">
        <v>3</v>
      </c>
      <c r="C73" s="10" t="s">
        <v>703</v>
      </c>
      <c r="D73" s="63" t="s">
        <v>700</v>
      </c>
      <c r="E73" s="6" t="s">
        <v>602</v>
      </c>
      <c r="F73" s="6" t="s">
        <v>701</v>
      </c>
      <c r="G73" s="10">
        <v>2014.9</v>
      </c>
      <c r="H73" s="66" t="s">
        <v>585</v>
      </c>
      <c r="I73" s="163"/>
      <c r="J73" s="10">
        <v>50</v>
      </c>
      <c r="K73" s="18">
        <v>7.5</v>
      </c>
    </row>
    <row r="74" spans="1:11" ht="14.25">
      <c r="A74" s="151"/>
      <c r="B74" s="10">
        <v>4</v>
      </c>
      <c r="C74" s="10" t="s">
        <v>307</v>
      </c>
      <c r="D74" s="63" t="s">
        <v>564</v>
      </c>
      <c r="E74" s="6" t="s">
        <v>548</v>
      </c>
      <c r="F74" s="6" t="s">
        <v>565</v>
      </c>
      <c r="G74" s="10">
        <v>2015.8</v>
      </c>
      <c r="H74" s="66" t="s">
        <v>368</v>
      </c>
      <c r="I74" s="66" t="s">
        <v>368</v>
      </c>
      <c r="J74" s="10">
        <v>50</v>
      </c>
      <c r="K74" s="18">
        <v>50</v>
      </c>
    </row>
    <row r="75" spans="1:11" ht="14.25">
      <c r="A75" s="151" t="s">
        <v>704</v>
      </c>
      <c r="B75" s="10">
        <v>1</v>
      </c>
      <c r="C75" s="10" t="s">
        <v>208</v>
      </c>
      <c r="D75" s="63" t="s">
        <v>705</v>
      </c>
      <c r="E75" s="6" t="s">
        <v>647</v>
      </c>
      <c r="F75" s="6" t="s">
        <v>706</v>
      </c>
      <c r="G75" s="10">
        <v>2015.6</v>
      </c>
      <c r="H75" s="66" t="s">
        <v>585</v>
      </c>
      <c r="I75" s="155" t="s">
        <v>649</v>
      </c>
      <c r="J75" s="10">
        <v>50</v>
      </c>
      <c r="K75" s="18">
        <v>10</v>
      </c>
    </row>
    <row r="76" spans="1:11" ht="14.25">
      <c r="A76" s="151"/>
      <c r="B76" s="10">
        <v>2</v>
      </c>
      <c r="C76" s="10" t="s">
        <v>707</v>
      </c>
      <c r="D76" s="63" t="s">
        <v>705</v>
      </c>
      <c r="E76" s="6" t="s">
        <v>647</v>
      </c>
      <c r="F76" s="6" t="s">
        <v>706</v>
      </c>
      <c r="G76" s="10">
        <v>2015.6</v>
      </c>
      <c r="H76" s="66" t="s">
        <v>585</v>
      </c>
      <c r="I76" s="165"/>
      <c r="J76" s="10">
        <v>50</v>
      </c>
      <c r="K76" s="18">
        <v>10</v>
      </c>
    </row>
    <row r="77" spans="1:11" ht="14.25">
      <c r="A77" s="151"/>
      <c r="B77" s="10">
        <v>3</v>
      </c>
      <c r="C77" s="10" t="s">
        <v>708</v>
      </c>
      <c r="D77" s="63" t="s">
        <v>705</v>
      </c>
      <c r="E77" s="6" t="s">
        <v>647</v>
      </c>
      <c r="F77" s="6" t="s">
        <v>706</v>
      </c>
      <c r="G77" s="10">
        <v>2015.6</v>
      </c>
      <c r="H77" s="66" t="s">
        <v>585</v>
      </c>
      <c r="I77" s="166"/>
      <c r="J77" s="10">
        <v>50</v>
      </c>
      <c r="K77" s="18">
        <v>10</v>
      </c>
    </row>
    <row r="78" spans="1:11" ht="14.25">
      <c r="A78" s="151"/>
      <c r="B78" s="10">
        <v>4</v>
      </c>
      <c r="C78" s="10" t="s">
        <v>206</v>
      </c>
      <c r="D78" s="63" t="s">
        <v>709</v>
      </c>
      <c r="E78" s="6" t="s">
        <v>647</v>
      </c>
      <c r="F78" s="6" t="s">
        <v>701</v>
      </c>
      <c r="G78" s="10">
        <v>2015.8</v>
      </c>
      <c r="H78" s="66" t="s">
        <v>585</v>
      </c>
      <c r="I78" s="66" t="s">
        <v>594</v>
      </c>
      <c r="J78" s="10">
        <v>20</v>
      </c>
      <c r="K78" s="18">
        <v>20</v>
      </c>
    </row>
    <row r="79" spans="1:11" ht="14.25">
      <c r="A79" s="167" t="s">
        <v>710</v>
      </c>
      <c r="B79" s="83">
        <v>1</v>
      </c>
      <c r="C79" s="83" t="s">
        <v>711</v>
      </c>
      <c r="D79" s="63" t="s">
        <v>712</v>
      </c>
      <c r="E79" s="6" t="s">
        <v>647</v>
      </c>
      <c r="F79" s="84" t="s">
        <v>683</v>
      </c>
      <c r="G79" s="83">
        <v>2015.4</v>
      </c>
      <c r="H79" s="66" t="s">
        <v>585</v>
      </c>
      <c r="I79" s="85" t="s">
        <v>688</v>
      </c>
      <c r="J79" s="83">
        <v>50</v>
      </c>
      <c r="K79" s="83">
        <v>12.5</v>
      </c>
    </row>
    <row r="80" spans="1:11" ht="14.25">
      <c r="A80" s="168"/>
      <c r="B80" s="83">
        <v>2</v>
      </c>
      <c r="C80" s="83" t="s">
        <v>713</v>
      </c>
      <c r="D80" s="63" t="s">
        <v>712</v>
      </c>
      <c r="E80" s="6" t="s">
        <v>647</v>
      </c>
      <c r="F80" s="84" t="s">
        <v>683</v>
      </c>
      <c r="G80" s="83">
        <v>2015.4</v>
      </c>
      <c r="H80" s="66" t="s">
        <v>585</v>
      </c>
      <c r="I80" s="85" t="s">
        <v>685</v>
      </c>
      <c r="J80" s="83">
        <v>50</v>
      </c>
      <c r="K80" s="83">
        <v>7.5</v>
      </c>
    </row>
  </sheetData>
  <sheetProtection/>
  <mergeCells count="24">
    <mergeCell ref="A75:A78"/>
    <mergeCell ref="I75:I77"/>
    <mergeCell ref="A79:A80"/>
    <mergeCell ref="A56:A61"/>
    <mergeCell ref="I59:I61"/>
    <mergeCell ref="A62:A67"/>
    <mergeCell ref="A68:A70"/>
    <mergeCell ref="A71:A74"/>
    <mergeCell ref="I72:I73"/>
    <mergeCell ref="A39:A47"/>
    <mergeCell ref="I41:I42"/>
    <mergeCell ref="I43:I46"/>
    <mergeCell ref="A48:A55"/>
    <mergeCell ref="I48:I49"/>
    <mergeCell ref="I50:I53"/>
    <mergeCell ref="A1:K1"/>
    <mergeCell ref="A3:A5"/>
    <mergeCell ref="A6:A8"/>
    <mergeCell ref="A9:A38"/>
    <mergeCell ref="I13:I14"/>
    <mergeCell ref="I15:I17"/>
    <mergeCell ref="I18:I24"/>
    <mergeCell ref="I25:I32"/>
    <mergeCell ref="I33:I3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7">
      <selection activeCell="N14" sqref="N14"/>
    </sheetView>
  </sheetViews>
  <sheetFormatPr defaultColWidth="9.00390625" defaultRowHeight="14.25"/>
  <cols>
    <col min="3" max="3" width="21.375" style="0" customWidth="1"/>
    <col min="4" max="4" width="21.625" style="0" customWidth="1"/>
    <col min="5" max="5" width="16.00390625" style="0" customWidth="1"/>
    <col min="11" max="11" width="17.75390625" style="0" customWidth="1"/>
  </cols>
  <sheetData>
    <row r="1" spans="1:10" ht="22.5">
      <c r="A1" s="172" t="s">
        <v>744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0" ht="14.25">
      <c r="A2" s="173" t="s">
        <v>745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0" ht="40.5">
      <c r="A3" s="1" t="s">
        <v>746</v>
      </c>
      <c r="B3" s="1" t="s">
        <v>747</v>
      </c>
      <c r="C3" s="1" t="s">
        <v>748</v>
      </c>
      <c r="D3" s="86" t="s">
        <v>749</v>
      </c>
      <c r="E3" s="1" t="s">
        <v>750</v>
      </c>
      <c r="F3" s="87" t="s">
        <v>751</v>
      </c>
      <c r="G3" s="1" t="s">
        <v>752</v>
      </c>
      <c r="H3" s="1" t="s">
        <v>753</v>
      </c>
      <c r="I3" s="1" t="s">
        <v>754</v>
      </c>
      <c r="J3" s="1" t="s">
        <v>577</v>
      </c>
    </row>
    <row r="4" spans="1:10" ht="27">
      <c r="A4" s="140" t="s">
        <v>90</v>
      </c>
      <c r="B4" s="10" t="s">
        <v>714</v>
      </c>
      <c r="C4" s="18" t="s">
        <v>715</v>
      </c>
      <c r="D4" s="18" t="s">
        <v>716</v>
      </c>
      <c r="E4" s="18" t="s">
        <v>717</v>
      </c>
      <c r="F4" s="87">
        <v>2015.5</v>
      </c>
      <c r="G4" s="87" t="s">
        <v>585</v>
      </c>
      <c r="H4" s="87" t="s">
        <v>718</v>
      </c>
      <c r="I4" s="88">
        <v>5000</v>
      </c>
      <c r="J4" s="88">
        <v>2500</v>
      </c>
    </row>
    <row r="5" spans="1:10" ht="27">
      <c r="A5" s="141"/>
      <c r="B5" s="10" t="s">
        <v>719</v>
      </c>
      <c r="C5" s="18" t="s">
        <v>715</v>
      </c>
      <c r="D5" s="18" t="s">
        <v>716</v>
      </c>
      <c r="E5" s="18" t="s">
        <v>717</v>
      </c>
      <c r="F5" s="87">
        <v>2015.5</v>
      </c>
      <c r="G5" s="87" t="s">
        <v>585</v>
      </c>
      <c r="H5" s="87" t="s">
        <v>720</v>
      </c>
      <c r="I5" s="88">
        <v>5000</v>
      </c>
      <c r="J5" s="88">
        <v>500</v>
      </c>
    </row>
    <row r="6" spans="1:10" ht="27">
      <c r="A6" s="142"/>
      <c r="B6" s="10" t="s">
        <v>721</v>
      </c>
      <c r="C6" s="18" t="s">
        <v>722</v>
      </c>
      <c r="D6" s="18" t="s">
        <v>716</v>
      </c>
      <c r="E6" s="18" t="s">
        <v>723</v>
      </c>
      <c r="F6" s="87">
        <v>2014.11</v>
      </c>
      <c r="G6" s="87" t="s">
        <v>724</v>
      </c>
      <c r="H6" s="87" t="s">
        <v>725</v>
      </c>
      <c r="I6" s="88">
        <v>5000</v>
      </c>
      <c r="J6" s="88">
        <v>375</v>
      </c>
    </row>
    <row r="7" spans="1:10" ht="27">
      <c r="A7" s="140" t="s">
        <v>212</v>
      </c>
      <c r="B7" s="10" t="s">
        <v>207</v>
      </c>
      <c r="C7" s="18" t="s">
        <v>726</v>
      </c>
      <c r="D7" s="18" t="s">
        <v>727</v>
      </c>
      <c r="E7" s="18" t="s">
        <v>665</v>
      </c>
      <c r="F7" s="87">
        <v>2015.2</v>
      </c>
      <c r="G7" s="87" t="s">
        <v>585</v>
      </c>
      <c r="H7" s="87" t="s">
        <v>728</v>
      </c>
      <c r="I7" s="88">
        <v>5000</v>
      </c>
      <c r="J7" s="88">
        <v>2000</v>
      </c>
    </row>
    <row r="8" spans="1:10" ht="27">
      <c r="A8" s="141"/>
      <c r="B8" s="10" t="s">
        <v>729</v>
      </c>
      <c r="C8" s="18" t="s">
        <v>726</v>
      </c>
      <c r="D8" s="18" t="s">
        <v>727</v>
      </c>
      <c r="E8" s="18" t="s">
        <v>665</v>
      </c>
      <c r="F8" s="87">
        <v>2015.2</v>
      </c>
      <c r="G8" s="87" t="s">
        <v>585</v>
      </c>
      <c r="H8" s="87" t="s">
        <v>688</v>
      </c>
      <c r="I8" s="88">
        <v>5000</v>
      </c>
      <c r="J8" s="88">
        <v>1500</v>
      </c>
    </row>
    <row r="9" spans="1:10" ht="27">
      <c r="A9" s="141"/>
      <c r="B9" s="10" t="s">
        <v>730</v>
      </c>
      <c r="C9" s="18" t="s">
        <v>726</v>
      </c>
      <c r="D9" s="18" t="s">
        <v>727</v>
      </c>
      <c r="E9" s="18" t="s">
        <v>665</v>
      </c>
      <c r="F9" s="87">
        <v>2015.2</v>
      </c>
      <c r="G9" s="87" t="s">
        <v>585</v>
      </c>
      <c r="H9" s="87" t="s">
        <v>685</v>
      </c>
      <c r="I9" s="88">
        <v>5000</v>
      </c>
      <c r="J9" s="88">
        <v>1500</v>
      </c>
    </row>
    <row r="10" spans="1:10" ht="27">
      <c r="A10" s="141"/>
      <c r="B10" s="10" t="s">
        <v>207</v>
      </c>
      <c r="C10" s="18" t="s">
        <v>731</v>
      </c>
      <c r="D10" s="18" t="s">
        <v>727</v>
      </c>
      <c r="E10" s="18" t="s">
        <v>732</v>
      </c>
      <c r="F10" s="87">
        <v>2015.7</v>
      </c>
      <c r="G10" s="87" t="s">
        <v>585</v>
      </c>
      <c r="H10" s="87" t="s">
        <v>728</v>
      </c>
      <c r="I10" s="88">
        <v>5000</v>
      </c>
      <c r="J10" s="88">
        <v>2500</v>
      </c>
    </row>
    <row r="11" spans="1:10" ht="27">
      <c r="A11" s="141"/>
      <c r="B11" s="10" t="s">
        <v>730</v>
      </c>
      <c r="C11" s="18" t="s">
        <v>731</v>
      </c>
      <c r="D11" s="18" t="s">
        <v>727</v>
      </c>
      <c r="E11" s="18" t="s">
        <v>732</v>
      </c>
      <c r="F11" s="87">
        <v>2015.7</v>
      </c>
      <c r="G11" s="87" t="s">
        <v>585</v>
      </c>
      <c r="H11" s="87" t="s">
        <v>688</v>
      </c>
      <c r="I11" s="88">
        <v>5000</v>
      </c>
      <c r="J11" s="88">
        <v>2000</v>
      </c>
    </row>
    <row r="12" spans="1:10" ht="27">
      <c r="A12" s="141"/>
      <c r="B12" s="10" t="s">
        <v>579</v>
      </c>
      <c r="C12" s="18" t="s">
        <v>731</v>
      </c>
      <c r="D12" s="18" t="s">
        <v>727</v>
      </c>
      <c r="E12" s="18" t="s">
        <v>732</v>
      </c>
      <c r="F12" s="87">
        <v>2015.7</v>
      </c>
      <c r="G12" s="87" t="s">
        <v>585</v>
      </c>
      <c r="H12" s="87" t="s">
        <v>685</v>
      </c>
      <c r="I12" s="88">
        <v>5000</v>
      </c>
      <c r="J12" s="88">
        <v>500</v>
      </c>
    </row>
    <row r="13" spans="1:11" ht="27">
      <c r="A13" s="141"/>
      <c r="B13" s="10" t="s">
        <v>733</v>
      </c>
      <c r="C13" s="18" t="s">
        <v>734</v>
      </c>
      <c r="D13" s="18" t="s">
        <v>727</v>
      </c>
      <c r="E13" s="18" t="s">
        <v>735</v>
      </c>
      <c r="F13" s="87">
        <v>2014.3</v>
      </c>
      <c r="G13" s="87" t="s">
        <v>368</v>
      </c>
      <c r="H13" s="87" t="s">
        <v>728</v>
      </c>
      <c r="I13" s="88">
        <v>5000</v>
      </c>
      <c r="J13" s="88">
        <v>2970</v>
      </c>
      <c r="K13" s="89" t="s">
        <v>756</v>
      </c>
    </row>
    <row r="14" spans="1:11" ht="27">
      <c r="A14" s="141"/>
      <c r="B14" s="10" t="s">
        <v>207</v>
      </c>
      <c r="C14" s="18" t="s">
        <v>734</v>
      </c>
      <c r="D14" s="18" t="s">
        <v>727</v>
      </c>
      <c r="E14" s="18" t="s">
        <v>735</v>
      </c>
      <c r="F14" s="87">
        <v>2014.3</v>
      </c>
      <c r="G14" s="87" t="s">
        <v>368</v>
      </c>
      <c r="H14" s="87" t="s">
        <v>688</v>
      </c>
      <c r="I14" s="88">
        <v>5000</v>
      </c>
      <c r="J14" s="90">
        <v>1237.5</v>
      </c>
      <c r="K14" s="89" t="s">
        <v>757</v>
      </c>
    </row>
    <row r="15" spans="1:11" ht="27">
      <c r="A15" s="141"/>
      <c r="B15" s="10" t="s">
        <v>736</v>
      </c>
      <c r="C15" s="18" t="s">
        <v>734</v>
      </c>
      <c r="D15" s="18" t="s">
        <v>727</v>
      </c>
      <c r="E15" s="18" t="s">
        <v>735</v>
      </c>
      <c r="F15" s="87">
        <v>2014.3</v>
      </c>
      <c r="G15" s="87" t="s">
        <v>368</v>
      </c>
      <c r="H15" s="87" t="s">
        <v>685</v>
      </c>
      <c r="I15" s="88">
        <v>5000</v>
      </c>
      <c r="J15" s="88">
        <v>742.5</v>
      </c>
      <c r="K15" s="89" t="s">
        <v>758</v>
      </c>
    </row>
    <row r="16" spans="1:11" ht="27">
      <c r="A16" s="142"/>
      <c r="B16" s="10" t="s">
        <v>207</v>
      </c>
      <c r="C16" s="18" t="s">
        <v>737</v>
      </c>
      <c r="D16" s="18" t="s">
        <v>727</v>
      </c>
      <c r="E16" s="18" t="s">
        <v>735</v>
      </c>
      <c r="F16" s="87">
        <v>2013.8</v>
      </c>
      <c r="G16" s="87" t="s">
        <v>688</v>
      </c>
      <c r="H16" s="87" t="s">
        <v>688</v>
      </c>
      <c r="I16" s="88">
        <v>5000</v>
      </c>
      <c r="J16" s="88">
        <v>612.5</v>
      </c>
      <c r="K16" s="89" t="s">
        <v>757</v>
      </c>
    </row>
    <row r="17" spans="1:10" ht="27">
      <c r="A17" s="140" t="s">
        <v>738</v>
      </c>
      <c r="B17" s="10" t="s">
        <v>739</v>
      </c>
      <c r="C17" s="18" t="s">
        <v>740</v>
      </c>
      <c r="D17" s="18" t="s">
        <v>727</v>
      </c>
      <c r="E17" s="18" t="s">
        <v>741</v>
      </c>
      <c r="F17" s="87" t="s">
        <v>755</v>
      </c>
      <c r="G17" s="87" t="s">
        <v>585</v>
      </c>
      <c r="H17" s="87" t="s">
        <v>728</v>
      </c>
      <c r="I17" s="88">
        <v>5000</v>
      </c>
      <c r="J17" s="88">
        <v>3000</v>
      </c>
    </row>
    <row r="18" spans="1:10" ht="27">
      <c r="A18" s="141"/>
      <c r="B18" s="10" t="s">
        <v>742</v>
      </c>
      <c r="C18" s="18" t="s">
        <v>740</v>
      </c>
      <c r="D18" s="18" t="s">
        <v>727</v>
      </c>
      <c r="E18" s="18" t="s">
        <v>741</v>
      </c>
      <c r="F18" s="87" t="s">
        <v>755</v>
      </c>
      <c r="G18" s="87" t="s">
        <v>585</v>
      </c>
      <c r="H18" s="87" t="s">
        <v>688</v>
      </c>
      <c r="I18" s="88">
        <v>5000</v>
      </c>
      <c r="J18" s="88">
        <v>1250</v>
      </c>
    </row>
    <row r="19" spans="1:10" ht="27">
      <c r="A19" s="142"/>
      <c r="B19" s="10" t="s">
        <v>743</v>
      </c>
      <c r="C19" s="18" t="s">
        <v>740</v>
      </c>
      <c r="D19" s="18" t="s">
        <v>727</v>
      </c>
      <c r="E19" s="18" t="s">
        <v>741</v>
      </c>
      <c r="F19" s="87" t="s">
        <v>755</v>
      </c>
      <c r="G19" s="87" t="s">
        <v>585</v>
      </c>
      <c r="H19" s="87" t="s">
        <v>685</v>
      </c>
      <c r="I19" s="88">
        <v>5000</v>
      </c>
      <c r="J19" s="88">
        <v>750</v>
      </c>
    </row>
  </sheetData>
  <sheetProtection/>
  <mergeCells count="5">
    <mergeCell ref="A1:J1"/>
    <mergeCell ref="A2:J2"/>
    <mergeCell ref="A4:A6"/>
    <mergeCell ref="A7:A16"/>
    <mergeCell ref="A17:A1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3"/>
  <sheetViews>
    <sheetView zoomScalePageLayoutView="0" workbookViewId="0" topLeftCell="A283">
      <selection activeCell="I300" sqref="I300:I303"/>
    </sheetView>
  </sheetViews>
  <sheetFormatPr defaultColWidth="9.00390625" defaultRowHeight="14.25"/>
  <cols>
    <col min="1" max="1" width="8.375" style="0" customWidth="1"/>
    <col min="2" max="2" width="8.875" style="0" customWidth="1"/>
    <col min="3" max="3" width="31.25390625" style="0" customWidth="1"/>
    <col min="4" max="4" width="9.875" style="0" customWidth="1"/>
    <col min="5" max="5" width="8.50390625" style="0" bestFit="1" customWidth="1"/>
    <col min="6" max="6" width="7.125" style="103" customWidth="1"/>
    <col min="7" max="7" width="20.50390625" style="0" customWidth="1"/>
    <col min="8" max="9" width="8.50390625" style="0" bestFit="1" customWidth="1"/>
  </cols>
  <sheetData>
    <row r="1" spans="1:9" ht="24">
      <c r="A1" s="91" t="s">
        <v>766</v>
      </c>
      <c r="B1" s="91" t="s">
        <v>759</v>
      </c>
      <c r="C1" s="91" t="s">
        <v>760</v>
      </c>
      <c r="D1" s="91" t="s">
        <v>761</v>
      </c>
      <c r="E1" s="91" t="s">
        <v>762</v>
      </c>
      <c r="F1" s="100" t="s">
        <v>763</v>
      </c>
      <c r="G1" s="91" t="s">
        <v>764</v>
      </c>
      <c r="H1" s="92" t="s">
        <v>361</v>
      </c>
      <c r="I1" s="91" t="s">
        <v>765</v>
      </c>
    </row>
    <row r="2" spans="1:9" ht="24">
      <c r="A2" s="104" t="s">
        <v>212</v>
      </c>
      <c r="B2" s="93">
        <v>2015.2</v>
      </c>
      <c r="C2" s="94" t="s">
        <v>1055</v>
      </c>
      <c r="D2" s="94" t="s">
        <v>872</v>
      </c>
      <c r="E2" s="94" t="s">
        <v>925</v>
      </c>
      <c r="F2" s="101" t="s">
        <v>1056</v>
      </c>
      <c r="G2" s="95" t="s">
        <v>1057</v>
      </c>
      <c r="H2" s="93" t="s">
        <v>825</v>
      </c>
      <c r="I2" s="96">
        <v>18</v>
      </c>
    </row>
    <row r="3" spans="1:9" ht="24">
      <c r="A3" s="104" t="s">
        <v>212</v>
      </c>
      <c r="B3" s="93">
        <v>2015.2</v>
      </c>
      <c r="C3" s="94" t="s">
        <v>1055</v>
      </c>
      <c r="D3" s="94" t="s">
        <v>872</v>
      </c>
      <c r="E3" s="94" t="s">
        <v>925</v>
      </c>
      <c r="F3" s="101" t="s">
        <v>1360</v>
      </c>
      <c r="G3" s="95" t="s">
        <v>1057</v>
      </c>
      <c r="H3" s="93" t="s">
        <v>1076</v>
      </c>
      <c r="I3" s="96">
        <v>42</v>
      </c>
    </row>
    <row r="4" spans="1:9" ht="14.25">
      <c r="A4" s="104" t="s">
        <v>667</v>
      </c>
      <c r="B4" s="93">
        <v>2014.09</v>
      </c>
      <c r="C4" s="94" t="s">
        <v>860</v>
      </c>
      <c r="D4" s="94" t="s">
        <v>817</v>
      </c>
      <c r="E4" s="94" t="s">
        <v>861</v>
      </c>
      <c r="F4" s="101" t="s">
        <v>879</v>
      </c>
      <c r="G4" s="95" t="s">
        <v>880</v>
      </c>
      <c r="H4" s="93" t="s">
        <v>821</v>
      </c>
      <c r="I4" s="96">
        <v>12</v>
      </c>
    </row>
    <row r="5" spans="1:9" ht="14.25">
      <c r="A5" s="104" t="s">
        <v>667</v>
      </c>
      <c r="B5" s="93">
        <v>2014.09</v>
      </c>
      <c r="C5" s="94" t="s">
        <v>860</v>
      </c>
      <c r="D5" s="94" t="s">
        <v>817</v>
      </c>
      <c r="E5" s="94" t="s">
        <v>844</v>
      </c>
      <c r="F5" s="101" t="s">
        <v>879</v>
      </c>
      <c r="G5" s="95" t="s">
        <v>881</v>
      </c>
      <c r="H5" s="93" t="s">
        <v>821</v>
      </c>
      <c r="I5" s="96">
        <v>25</v>
      </c>
    </row>
    <row r="6" spans="1:9" ht="14.25">
      <c r="A6" s="104" t="s">
        <v>667</v>
      </c>
      <c r="B6" s="93">
        <v>2014.09</v>
      </c>
      <c r="C6" s="94" t="s">
        <v>860</v>
      </c>
      <c r="D6" s="94" t="s">
        <v>788</v>
      </c>
      <c r="E6" s="94" t="s">
        <v>861</v>
      </c>
      <c r="F6" s="101" t="s">
        <v>930</v>
      </c>
      <c r="G6" s="95" t="s">
        <v>931</v>
      </c>
      <c r="H6" s="93" t="s">
        <v>821</v>
      </c>
      <c r="I6" s="96">
        <v>12</v>
      </c>
    </row>
    <row r="7" spans="1:9" ht="14.25">
      <c r="A7" s="104" t="s">
        <v>667</v>
      </c>
      <c r="B7" s="93">
        <v>2014.09</v>
      </c>
      <c r="C7" s="94" t="s">
        <v>860</v>
      </c>
      <c r="D7" s="94" t="s">
        <v>788</v>
      </c>
      <c r="E7" s="94" t="s">
        <v>844</v>
      </c>
      <c r="F7" s="101" t="s">
        <v>930</v>
      </c>
      <c r="G7" s="95" t="s">
        <v>932</v>
      </c>
      <c r="H7" s="93" t="s">
        <v>821</v>
      </c>
      <c r="I7" s="96">
        <v>25</v>
      </c>
    </row>
    <row r="8" spans="1:9" ht="14.25">
      <c r="A8" s="104" t="s">
        <v>667</v>
      </c>
      <c r="B8" s="93">
        <v>2014.09</v>
      </c>
      <c r="C8" s="94" t="s">
        <v>860</v>
      </c>
      <c r="D8" s="94" t="s">
        <v>788</v>
      </c>
      <c r="E8" s="94" t="s">
        <v>844</v>
      </c>
      <c r="F8" s="101" t="s">
        <v>930</v>
      </c>
      <c r="G8" s="95" t="s">
        <v>933</v>
      </c>
      <c r="H8" s="93" t="s">
        <v>821</v>
      </c>
      <c r="I8" s="96">
        <v>25</v>
      </c>
    </row>
    <row r="9" spans="1:9" ht="14.25">
      <c r="A9" s="104" t="s">
        <v>667</v>
      </c>
      <c r="B9" s="93">
        <v>2014.09</v>
      </c>
      <c r="C9" s="94" t="s">
        <v>860</v>
      </c>
      <c r="D9" s="94" t="s">
        <v>788</v>
      </c>
      <c r="E9" s="94" t="s">
        <v>861</v>
      </c>
      <c r="F9" s="101" t="s">
        <v>1069</v>
      </c>
      <c r="G9" s="95" t="s">
        <v>1070</v>
      </c>
      <c r="H9" s="93" t="s">
        <v>821</v>
      </c>
      <c r="I9" s="96">
        <v>12</v>
      </c>
    </row>
    <row r="10" spans="1:9" ht="14.25">
      <c r="A10" s="104" t="s">
        <v>667</v>
      </c>
      <c r="B10" s="93">
        <v>2014.09</v>
      </c>
      <c r="C10" s="94" t="s">
        <v>860</v>
      </c>
      <c r="D10" s="94" t="s">
        <v>788</v>
      </c>
      <c r="E10" s="94" t="s">
        <v>844</v>
      </c>
      <c r="F10" s="101" t="s">
        <v>1069</v>
      </c>
      <c r="G10" s="95" t="s">
        <v>1071</v>
      </c>
      <c r="H10" s="93" t="s">
        <v>821</v>
      </c>
      <c r="I10" s="96">
        <v>25</v>
      </c>
    </row>
    <row r="11" spans="1:9" ht="14.25">
      <c r="A11" s="104" t="s">
        <v>667</v>
      </c>
      <c r="B11" s="93">
        <v>2014.09</v>
      </c>
      <c r="C11" s="94" t="s">
        <v>1219</v>
      </c>
      <c r="D11" s="94" t="s">
        <v>846</v>
      </c>
      <c r="E11" s="94" t="s">
        <v>861</v>
      </c>
      <c r="F11" s="101" t="s">
        <v>1220</v>
      </c>
      <c r="G11" s="95" t="s">
        <v>1221</v>
      </c>
      <c r="H11" s="93" t="s">
        <v>821</v>
      </c>
      <c r="I11" s="96">
        <v>200</v>
      </c>
    </row>
    <row r="12" spans="1:9" ht="14.25">
      <c r="A12" s="104" t="s">
        <v>667</v>
      </c>
      <c r="B12" s="93">
        <v>2014.09</v>
      </c>
      <c r="C12" s="94" t="s">
        <v>1219</v>
      </c>
      <c r="D12" s="94" t="s">
        <v>846</v>
      </c>
      <c r="E12" s="94" t="s">
        <v>867</v>
      </c>
      <c r="F12" s="101" t="s">
        <v>1220</v>
      </c>
      <c r="G12" s="95" t="s">
        <v>1222</v>
      </c>
      <c r="H12" s="93" t="s">
        <v>821</v>
      </c>
      <c r="I12" s="96">
        <v>100</v>
      </c>
    </row>
    <row r="13" spans="1:9" ht="14.25">
      <c r="A13" s="104" t="s">
        <v>667</v>
      </c>
      <c r="B13" s="93">
        <v>2014.09</v>
      </c>
      <c r="C13" s="94" t="s">
        <v>1219</v>
      </c>
      <c r="D13" s="94" t="s">
        <v>846</v>
      </c>
      <c r="E13" s="94" t="s">
        <v>972</v>
      </c>
      <c r="F13" s="101" t="s">
        <v>1220</v>
      </c>
      <c r="G13" s="95" t="s">
        <v>1223</v>
      </c>
      <c r="H13" s="93" t="s">
        <v>821</v>
      </c>
      <c r="I13" s="96">
        <v>12</v>
      </c>
    </row>
    <row r="14" spans="1:9" ht="14.25">
      <c r="A14" s="104" t="s">
        <v>667</v>
      </c>
      <c r="B14" s="93">
        <v>2014.09</v>
      </c>
      <c r="C14" s="94" t="s">
        <v>1219</v>
      </c>
      <c r="D14" s="94" t="s">
        <v>846</v>
      </c>
      <c r="E14" s="94" t="s">
        <v>976</v>
      </c>
      <c r="F14" s="101" t="s">
        <v>1220</v>
      </c>
      <c r="G14" s="95" t="s">
        <v>1224</v>
      </c>
      <c r="H14" s="93" t="s">
        <v>821</v>
      </c>
      <c r="I14" s="96">
        <v>6</v>
      </c>
    </row>
    <row r="15" spans="1:9" ht="14.25">
      <c r="A15" s="104" t="s">
        <v>667</v>
      </c>
      <c r="B15" s="93">
        <v>2014.09</v>
      </c>
      <c r="C15" s="94" t="s">
        <v>860</v>
      </c>
      <c r="D15" s="94" t="s">
        <v>817</v>
      </c>
      <c r="E15" s="94" t="s">
        <v>861</v>
      </c>
      <c r="F15" s="101" t="s">
        <v>1220</v>
      </c>
      <c r="G15" s="95" t="s">
        <v>1223</v>
      </c>
      <c r="H15" s="93" t="s">
        <v>821</v>
      </c>
      <c r="I15" s="96">
        <v>12</v>
      </c>
    </row>
    <row r="16" spans="1:9" ht="14.25">
      <c r="A16" s="104" t="s">
        <v>667</v>
      </c>
      <c r="B16" s="93">
        <v>2014.09</v>
      </c>
      <c r="C16" s="94" t="s">
        <v>860</v>
      </c>
      <c r="D16" s="94" t="s">
        <v>788</v>
      </c>
      <c r="E16" s="94" t="s">
        <v>844</v>
      </c>
      <c r="F16" s="101" t="s">
        <v>1220</v>
      </c>
      <c r="G16" s="95" t="s">
        <v>1222</v>
      </c>
      <c r="H16" s="93" t="s">
        <v>821</v>
      </c>
      <c r="I16" s="96">
        <v>25</v>
      </c>
    </row>
    <row r="17" spans="1:9" ht="14.25">
      <c r="A17" s="104" t="s">
        <v>667</v>
      </c>
      <c r="B17" s="93">
        <v>2014.09</v>
      </c>
      <c r="C17" s="94" t="s">
        <v>860</v>
      </c>
      <c r="D17" s="94" t="s">
        <v>788</v>
      </c>
      <c r="E17" s="94" t="s">
        <v>861</v>
      </c>
      <c r="F17" s="101" t="s">
        <v>1251</v>
      </c>
      <c r="G17" s="95" t="s">
        <v>1221</v>
      </c>
      <c r="H17" s="93" t="s">
        <v>821</v>
      </c>
      <c r="I17" s="96">
        <v>12</v>
      </c>
    </row>
    <row r="18" spans="1:9" ht="14.25">
      <c r="A18" s="104" t="s">
        <v>667</v>
      </c>
      <c r="B18" s="93">
        <v>2014.09</v>
      </c>
      <c r="C18" s="94" t="s">
        <v>860</v>
      </c>
      <c r="D18" s="94" t="s">
        <v>788</v>
      </c>
      <c r="E18" s="94" t="s">
        <v>844</v>
      </c>
      <c r="F18" s="101" t="s">
        <v>1251</v>
      </c>
      <c r="G18" s="95" t="s">
        <v>1252</v>
      </c>
      <c r="H18" s="93" t="s">
        <v>821</v>
      </c>
      <c r="I18" s="96">
        <v>25</v>
      </c>
    </row>
    <row r="19" spans="1:9" ht="14.25">
      <c r="A19" s="104" t="s">
        <v>667</v>
      </c>
      <c r="B19" s="93">
        <v>2014.09</v>
      </c>
      <c r="C19" s="94" t="s">
        <v>860</v>
      </c>
      <c r="D19" s="94" t="s">
        <v>788</v>
      </c>
      <c r="E19" s="94" t="s">
        <v>861</v>
      </c>
      <c r="F19" s="101" t="s">
        <v>1336</v>
      </c>
      <c r="G19" s="95" t="s">
        <v>1337</v>
      </c>
      <c r="H19" s="93" t="s">
        <v>821</v>
      </c>
      <c r="I19" s="96">
        <v>12</v>
      </c>
    </row>
    <row r="20" spans="1:9" ht="14.25">
      <c r="A20" s="104" t="s">
        <v>667</v>
      </c>
      <c r="B20" s="93">
        <v>2014.09</v>
      </c>
      <c r="C20" s="94" t="s">
        <v>860</v>
      </c>
      <c r="D20" s="94" t="s">
        <v>788</v>
      </c>
      <c r="E20" s="94" t="s">
        <v>844</v>
      </c>
      <c r="F20" s="101" t="s">
        <v>1336</v>
      </c>
      <c r="G20" s="95" t="s">
        <v>1338</v>
      </c>
      <c r="H20" s="93" t="s">
        <v>821</v>
      </c>
      <c r="I20" s="96">
        <v>25</v>
      </c>
    </row>
    <row r="21" spans="1:9" ht="14.25">
      <c r="A21" s="104" t="s">
        <v>667</v>
      </c>
      <c r="B21" s="93">
        <v>2014.09</v>
      </c>
      <c r="C21" s="94" t="s">
        <v>860</v>
      </c>
      <c r="D21" s="94" t="s">
        <v>788</v>
      </c>
      <c r="E21" s="94" t="s">
        <v>844</v>
      </c>
      <c r="F21" s="101" t="s">
        <v>1336</v>
      </c>
      <c r="G21" s="95" t="s">
        <v>1339</v>
      </c>
      <c r="H21" s="93" t="s">
        <v>821</v>
      </c>
      <c r="I21" s="96">
        <v>25</v>
      </c>
    </row>
    <row r="22" spans="1:9" ht="24">
      <c r="A22" s="104" t="s">
        <v>877</v>
      </c>
      <c r="B22" s="93" t="s">
        <v>1018</v>
      </c>
      <c r="C22" s="94" t="s">
        <v>1073</v>
      </c>
      <c r="D22" s="94" t="s">
        <v>788</v>
      </c>
      <c r="E22" s="94" t="s">
        <v>844</v>
      </c>
      <c r="F22" s="101" t="s">
        <v>1074</v>
      </c>
      <c r="G22" s="95" t="s">
        <v>1075</v>
      </c>
      <c r="H22" s="107" t="s">
        <v>1367</v>
      </c>
      <c r="I22" s="96">
        <v>17.5</v>
      </c>
    </row>
    <row r="23" spans="1:9" ht="24">
      <c r="A23" s="104" t="s">
        <v>877</v>
      </c>
      <c r="B23" s="93" t="s">
        <v>1018</v>
      </c>
      <c r="C23" s="94" t="s">
        <v>1073</v>
      </c>
      <c r="D23" s="94" t="s">
        <v>788</v>
      </c>
      <c r="E23" s="94" t="s">
        <v>844</v>
      </c>
      <c r="F23" s="101" t="s">
        <v>1183</v>
      </c>
      <c r="G23" s="95" t="s">
        <v>1075</v>
      </c>
      <c r="H23" s="93" t="s">
        <v>825</v>
      </c>
      <c r="I23" s="96">
        <v>7.5</v>
      </c>
    </row>
    <row r="24" spans="1:9" ht="14.25">
      <c r="A24" s="104" t="s">
        <v>877</v>
      </c>
      <c r="B24" s="93">
        <v>2015.08</v>
      </c>
      <c r="C24" s="94" t="s">
        <v>1341</v>
      </c>
      <c r="D24" s="94" t="s">
        <v>846</v>
      </c>
      <c r="E24" s="94" t="s">
        <v>867</v>
      </c>
      <c r="F24" s="101" t="s">
        <v>1342</v>
      </c>
      <c r="G24" s="95" t="s">
        <v>1343</v>
      </c>
      <c r="H24" s="93" t="s">
        <v>821</v>
      </c>
      <c r="I24" s="96">
        <v>100</v>
      </c>
    </row>
    <row r="25" spans="1:9" ht="24">
      <c r="A25" s="104" t="s">
        <v>934</v>
      </c>
      <c r="B25" s="93" t="s">
        <v>1091</v>
      </c>
      <c r="C25" s="94" t="s">
        <v>1092</v>
      </c>
      <c r="D25" s="94" t="s">
        <v>872</v>
      </c>
      <c r="E25" s="94" t="s">
        <v>861</v>
      </c>
      <c r="F25" s="101" t="s">
        <v>1093</v>
      </c>
      <c r="G25" s="95" t="s">
        <v>1094</v>
      </c>
      <c r="H25" s="93" t="s">
        <v>954</v>
      </c>
      <c r="I25" s="96">
        <v>6</v>
      </c>
    </row>
    <row r="26" spans="1:9" ht="24">
      <c r="A26" s="104" t="s">
        <v>934</v>
      </c>
      <c r="B26" s="93" t="s">
        <v>1091</v>
      </c>
      <c r="C26" s="94" t="s">
        <v>1092</v>
      </c>
      <c r="D26" s="94" t="s">
        <v>872</v>
      </c>
      <c r="E26" s="94" t="s">
        <v>867</v>
      </c>
      <c r="F26" s="101" t="s">
        <v>1093</v>
      </c>
      <c r="G26" s="95" t="s">
        <v>1095</v>
      </c>
      <c r="H26" s="93" t="s">
        <v>954</v>
      </c>
      <c r="I26" s="96">
        <v>3</v>
      </c>
    </row>
    <row r="27" spans="1:9" ht="24">
      <c r="A27" s="104" t="s">
        <v>934</v>
      </c>
      <c r="B27" s="93" t="s">
        <v>1091</v>
      </c>
      <c r="C27" s="94" t="s">
        <v>1092</v>
      </c>
      <c r="D27" s="94" t="s">
        <v>872</v>
      </c>
      <c r="E27" s="94" t="s">
        <v>861</v>
      </c>
      <c r="F27" s="101" t="s">
        <v>1139</v>
      </c>
      <c r="G27" s="95" t="s">
        <v>1094</v>
      </c>
      <c r="H27" s="93" t="s">
        <v>1140</v>
      </c>
      <c r="I27" s="96">
        <v>15</v>
      </c>
    </row>
    <row r="28" spans="1:9" ht="24">
      <c r="A28" s="104" t="s">
        <v>934</v>
      </c>
      <c r="B28" s="93" t="s">
        <v>1091</v>
      </c>
      <c r="C28" s="94" t="s">
        <v>1092</v>
      </c>
      <c r="D28" s="94" t="s">
        <v>872</v>
      </c>
      <c r="E28" s="94" t="s">
        <v>867</v>
      </c>
      <c r="F28" s="101" t="s">
        <v>1139</v>
      </c>
      <c r="G28" s="95" t="s">
        <v>1095</v>
      </c>
      <c r="H28" s="93" t="s">
        <v>1141</v>
      </c>
      <c r="I28" s="96">
        <v>15</v>
      </c>
    </row>
    <row r="29" spans="1:9" ht="24">
      <c r="A29" s="104" t="s">
        <v>934</v>
      </c>
      <c r="B29" s="93" t="s">
        <v>1091</v>
      </c>
      <c r="C29" s="94" t="s">
        <v>1092</v>
      </c>
      <c r="D29" s="94" t="s">
        <v>872</v>
      </c>
      <c r="E29" s="94" t="s">
        <v>861</v>
      </c>
      <c r="F29" s="101" t="s">
        <v>1246</v>
      </c>
      <c r="G29" s="95" t="s">
        <v>1094</v>
      </c>
      <c r="H29" s="93" t="s">
        <v>1247</v>
      </c>
      <c r="I29" s="96">
        <v>9</v>
      </c>
    </row>
    <row r="30" spans="1:9" ht="24">
      <c r="A30" s="104" t="s">
        <v>934</v>
      </c>
      <c r="B30" s="93" t="s">
        <v>1091</v>
      </c>
      <c r="C30" s="94" t="s">
        <v>1092</v>
      </c>
      <c r="D30" s="94" t="s">
        <v>872</v>
      </c>
      <c r="E30" s="94" t="s">
        <v>867</v>
      </c>
      <c r="F30" s="101" t="s">
        <v>1246</v>
      </c>
      <c r="G30" s="95" t="s">
        <v>1095</v>
      </c>
      <c r="H30" s="93" t="s">
        <v>1247</v>
      </c>
      <c r="I30" s="96">
        <v>4.5</v>
      </c>
    </row>
    <row r="31" spans="1:9" ht="24">
      <c r="A31" s="104" t="s">
        <v>934</v>
      </c>
      <c r="B31" s="93" t="s">
        <v>1091</v>
      </c>
      <c r="C31" s="94" t="s">
        <v>1092</v>
      </c>
      <c r="D31" s="94" t="s">
        <v>872</v>
      </c>
      <c r="E31" s="94" t="s">
        <v>861</v>
      </c>
      <c r="F31" s="101" t="s">
        <v>1344</v>
      </c>
      <c r="G31" s="95" t="s">
        <v>1094</v>
      </c>
      <c r="H31" s="93" t="s">
        <v>1141</v>
      </c>
      <c r="I31" s="96">
        <v>30</v>
      </c>
    </row>
    <row r="32" spans="1:9" ht="24">
      <c r="A32" s="104" t="s">
        <v>934</v>
      </c>
      <c r="B32" s="93" t="s">
        <v>1091</v>
      </c>
      <c r="C32" s="94" t="s">
        <v>1092</v>
      </c>
      <c r="D32" s="94" t="s">
        <v>872</v>
      </c>
      <c r="E32" s="94" t="s">
        <v>867</v>
      </c>
      <c r="F32" s="101" t="s">
        <v>1344</v>
      </c>
      <c r="G32" s="95" t="s">
        <v>1095</v>
      </c>
      <c r="H32" s="93" t="s">
        <v>1140</v>
      </c>
      <c r="I32" s="96">
        <v>7.5</v>
      </c>
    </row>
    <row r="33" spans="1:9" ht="24">
      <c r="A33" s="104" t="s">
        <v>822</v>
      </c>
      <c r="B33" s="93">
        <v>2015.8</v>
      </c>
      <c r="C33" s="94" t="s">
        <v>816</v>
      </c>
      <c r="D33" s="94" t="s">
        <v>817</v>
      </c>
      <c r="E33" s="94" t="s">
        <v>818</v>
      </c>
      <c r="F33" s="101" t="s">
        <v>819</v>
      </c>
      <c r="G33" s="95" t="s">
        <v>820</v>
      </c>
      <c r="H33" s="93" t="s">
        <v>821</v>
      </c>
      <c r="I33" s="96">
        <v>12</v>
      </c>
    </row>
    <row r="34" spans="1:9" ht="24">
      <c r="A34" s="104" t="s">
        <v>678</v>
      </c>
      <c r="B34" s="93">
        <v>2015.8</v>
      </c>
      <c r="C34" s="94" t="s">
        <v>816</v>
      </c>
      <c r="D34" s="94" t="s">
        <v>817</v>
      </c>
      <c r="E34" s="94" t="s">
        <v>823</v>
      </c>
      <c r="F34" s="101" t="s">
        <v>819</v>
      </c>
      <c r="G34" s="95" t="s">
        <v>824</v>
      </c>
      <c r="H34" s="93" t="s">
        <v>825</v>
      </c>
      <c r="I34" s="96">
        <v>1.8</v>
      </c>
    </row>
    <row r="35" spans="1:9" ht="14.25">
      <c r="A35" s="104" t="s">
        <v>678</v>
      </c>
      <c r="B35" s="93">
        <v>2015.08</v>
      </c>
      <c r="C35" s="94" t="s">
        <v>882</v>
      </c>
      <c r="D35" s="94" t="s">
        <v>883</v>
      </c>
      <c r="E35" s="94" t="s">
        <v>844</v>
      </c>
      <c r="F35" s="101" t="s">
        <v>884</v>
      </c>
      <c r="G35" s="95" t="s">
        <v>885</v>
      </c>
      <c r="H35" s="93" t="s">
        <v>821</v>
      </c>
      <c r="I35" s="96">
        <v>300</v>
      </c>
    </row>
    <row r="36" spans="1:9" ht="14.25">
      <c r="A36" s="104" t="s">
        <v>678</v>
      </c>
      <c r="B36" s="93">
        <v>2015.07</v>
      </c>
      <c r="C36" s="94" t="s">
        <v>882</v>
      </c>
      <c r="D36" s="94" t="s">
        <v>817</v>
      </c>
      <c r="E36" s="94" t="s">
        <v>861</v>
      </c>
      <c r="F36" s="101" t="s">
        <v>884</v>
      </c>
      <c r="G36" s="95" t="s">
        <v>886</v>
      </c>
      <c r="H36" s="93" t="s">
        <v>821</v>
      </c>
      <c r="I36" s="96">
        <v>12</v>
      </c>
    </row>
    <row r="37" spans="1:9" ht="14.25">
      <c r="A37" s="104" t="s">
        <v>678</v>
      </c>
      <c r="B37" s="93">
        <v>2015.07</v>
      </c>
      <c r="C37" s="94" t="s">
        <v>882</v>
      </c>
      <c r="D37" s="94" t="s">
        <v>817</v>
      </c>
      <c r="E37" s="94" t="s">
        <v>861</v>
      </c>
      <c r="F37" s="101" t="s">
        <v>884</v>
      </c>
      <c r="G37" s="95" t="s">
        <v>887</v>
      </c>
      <c r="H37" s="93" t="s">
        <v>821</v>
      </c>
      <c r="I37" s="96">
        <v>12</v>
      </c>
    </row>
    <row r="38" spans="1:9" ht="14.25">
      <c r="A38" s="104" t="s">
        <v>678</v>
      </c>
      <c r="B38" s="93">
        <v>2015.08</v>
      </c>
      <c r="C38" s="94" t="s">
        <v>882</v>
      </c>
      <c r="D38" s="94" t="s">
        <v>817</v>
      </c>
      <c r="E38" s="94" t="s">
        <v>861</v>
      </c>
      <c r="F38" s="101" t="s">
        <v>884</v>
      </c>
      <c r="G38" s="95" t="s">
        <v>888</v>
      </c>
      <c r="H38" s="93" t="s">
        <v>821</v>
      </c>
      <c r="I38" s="96">
        <v>12</v>
      </c>
    </row>
    <row r="39" spans="1:9" ht="14.25">
      <c r="A39" s="104" t="s">
        <v>678</v>
      </c>
      <c r="B39" s="93">
        <v>2015.07</v>
      </c>
      <c r="C39" s="94" t="s">
        <v>882</v>
      </c>
      <c r="D39" s="94" t="s">
        <v>817</v>
      </c>
      <c r="E39" s="94" t="s">
        <v>844</v>
      </c>
      <c r="F39" s="101" t="s">
        <v>884</v>
      </c>
      <c r="G39" s="95" t="s">
        <v>889</v>
      </c>
      <c r="H39" s="93" t="s">
        <v>821</v>
      </c>
      <c r="I39" s="96">
        <v>25</v>
      </c>
    </row>
    <row r="40" spans="1:9" ht="14.25">
      <c r="A40" s="104" t="s">
        <v>678</v>
      </c>
      <c r="B40" s="93">
        <v>2014.12</v>
      </c>
      <c r="C40" s="94" t="s">
        <v>890</v>
      </c>
      <c r="D40" s="94" t="s">
        <v>891</v>
      </c>
      <c r="E40" s="94" t="s">
        <v>861</v>
      </c>
      <c r="F40" s="101" t="s">
        <v>884</v>
      </c>
      <c r="G40" s="95" t="s">
        <v>892</v>
      </c>
      <c r="H40" s="93" t="s">
        <v>825</v>
      </c>
      <c r="I40" s="96">
        <v>18</v>
      </c>
    </row>
    <row r="41" spans="1:9" ht="14.25">
      <c r="A41" s="104" t="s">
        <v>678</v>
      </c>
      <c r="B41" s="93">
        <v>2014.12</v>
      </c>
      <c r="C41" s="94" t="s">
        <v>890</v>
      </c>
      <c r="D41" s="94" t="s">
        <v>891</v>
      </c>
      <c r="E41" s="94" t="s">
        <v>893</v>
      </c>
      <c r="F41" s="101" t="s">
        <v>884</v>
      </c>
      <c r="G41" s="95" t="s">
        <v>894</v>
      </c>
      <c r="H41" s="93" t="s">
        <v>825</v>
      </c>
      <c r="I41" s="96">
        <v>60</v>
      </c>
    </row>
    <row r="42" spans="1:9" ht="14.25">
      <c r="A42" s="104" t="s">
        <v>678</v>
      </c>
      <c r="B42" s="93">
        <v>2014.12</v>
      </c>
      <c r="C42" s="94" t="s">
        <v>890</v>
      </c>
      <c r="D42" s="94" t="s">
        <v>891</v>
      </c>
      <c r="E42" s="94" t="s">
        <v>844</v>
      </c>
      <c r="F42" s="101" t="s">
        <v>884</v>
      </c>
      <c r="G42" s="95" t="s">
        <v>895</v>
      </c>
      <c r="H42" s="93" t="s">
        <v>896</v>
      </c>
      <c r="I42" s="96">
        <v>70</v>
      </c>
    </row>
    <row r="43" spans="1:9" ht="14.25">
      <c r="A43" s="104" t="s">
        <v>678</v>
      </c>
      <c r="B43" s="93">
        <v>2014.12</v>
      </c>
      <c r="C43" s="94" t="s">
        <v>890</v>
      </c>
      <c r="D43" s="94" t="s">
        <v>891</v>
      </c>
      <c r="E43" s="94" t="s">
        <v>844</v>
      </c>
      <c r="F43" s="101" t="s">
        <v>884</v>
      </c>
      <c r="G43" s="95" t="s">
        <v>897</v>
      </c>
      <c r="H43" s="93" t="s">
        <v>825</v>
      </c>
      <c r="I43" s="96">
        <v>30</v>
      </c>
    </row>
    <row r="44" spans="1:9" ht="24">
      <c r="A44" s="104" t="s">
        <v>678</v>
      </c>
      <c r="B44" s="93">
        <v>2015.08</v>
      </c>
      <c r="C44" s="94" t="s">
        <v>898</v>
      </c>
      <c r="D44" s="94" t="s">
        <v>817</v>
      </c>
      <c r="E44" s="94" t="s">
        <v>861</v>
      </c>
      <c r="F44" s="101" t="s">
        <v>884</v>
      </c>
      <c r="G44" s="95" t="s">
        <v>899</v>
      </c>
      <c r="H44" s="93" t="s">
        <v>821</v>
      </c>
      <c r="I44" s="96">
        <v>12</v>
      </c>
    </row>
    <row r="45" spans="1:9" ht="24">
      <c r="A45" s="104" t="s">
        <v>678</v>
      </c>
      <c r="B45" s="93">
        <v>2015.8</v>
      </c>
      <c r="C45" s="94" t="s">
        <v>924</v>
      </c>
      <c r="D45" s="94" t="s">
        <v>828</v>
      </c>
      <c r="E45" s="94" t="s">
        <v>925</v>
      </c>
      <c r="F45" s="101" t="s">
        <v>926</v>
      </c>
      <c r="G45" s="95" t="s">
        <v>927</v>
      </c>
      <c r="H45" s="93" t="s">
        <v>825</v>
      </c>
      <c r="I45" s="96">
        <v>18</v>
      </c>
    </row>
    <row r="46" spans="1:9" ht="24">
      <c r="A46" s="104" t="s">
        <v>678</v>
      </c>
      <c r="B46" s="93">
        <v>2015.8</v>
      </c>
      <c r="C46" s="94" t="s">
        <v>939</v>
      </c>
      <c r="D46" s="94" t="s">
        <v>788</v>
      </c>
      <c r="E46" s="94" t="s">
        <v>861</v>
      </c>
      <c r="F46" s="101" t="s">
        <v>940</v>
      </c>
      <c r="G46" s="95" t="s">
        <v>941</v>
      </c>
      <c r="H46" s="93" t="s">
        <v>896</v>
      </c>
      <c r="I46" s="96">
        <v>8.4</v>
      </c>
    </row>
    <row r="47" spans="1:9" ht="24">
      <c r="A47" s="104" t="s">
        <v>678</v>
      </c>
      <c r="B47" s="93">
        <v>2015.8</v>
      </c>
      <c r="C47" s="94" t="s">
        <v>939</v>
      </c>
      <c r="D47" s="94" t="s">
        <v>788</v>
      </c>
      <c r="E47" s="94" t="s">
        <v>867</v>
      </c>
      <c r="F47" s="101" t="s">
        <v>940</v>
      </c>
      <c r="G47" s="95" t="s">
        <v>942</v>
      </c>
      <c r="H47" s="93" t="s">
        <v>896</v>
      </c>
      <c r="I47" s="96">
        <v>4.2</v>
      </c>
    </row>
    <row r="48" spans="1:9" ht="24">
      <c r="A48" s="104" t="s">
        <v>678</v>
      </c>
      <c r="B48" s="93">
        <v>2015.8</v>
      </c>
      <c r="C48" s="94" t="s">
        <v>939</v>
      </c>
      <c r="D48" s="94" t="s">
        <v>788</v>
      </c>
      <c r="E48" s="94" t="s">
        <v>867</v>
      </c>
      <c r="F48" s="101" t="s">
        <v>940</v>
      </c>
      <c r="G48" s="95" t="s">
        <v>943</v>
      </c>
      <c r="H48" s="93" t="s">
        <v>896</v>
      </c>
      <c r="I48" s="96">
        <v>4.2</v>
      </c>
    </row>
    <row r="49" spans="1:9" ht="24">
      <c r="A49" s="104" t="s">
        <v>678</v>
      </c>
      <c r="B49" s="93">
        <v>2015.8</v>
      </c>
      <c r="C49" s="94" t="s">
        <v>939</v>
      </c>
      <c r="D49" s="94" t="s">
        <v>788</v>
      </c>
      <c r="E49" s="94" t="s">
        <v>844</v>
      </c>
      <c r="F49" s="101" t="s">
        <v>940</v>
      </c>
      <c r="G49" s="95" t="s">
        <v>944</v>
      </c>
      <c r="H49" s="93" t="s">
        <v>896</v>
      </c>
      <c r="I49" s="96">
        <v>17.5</v>
      </c>
    </row>
    <row r="50" spans="1:9" ht="14.25">
      <c r="A50" s="104" t="s">
        <v>678</v>
      </c>
      <c r="B50" s="93">
        <v>2015.8</v>
      </c>
      <c r="C50" s="94" t="s">
        <v>945</v>
      </c>
      <c r="D50" s="94" t="s">
        <v>817</v>
      </c>
      <c r="E50" s="94" t="s">
        <v>861</v>
      </c>
      <c r="F50" s="101" t="s">
        <v>946</v>
      </c>
      <c r="G50" s="95" t="s">
        <v>947</v>
      </c>
      <c r="H50" s="93" t="s">
        <v>821</v>
      </c>
      <c r="I50" s="96">
        <v>12</v>
      </c>
    </row>
    <row r="51" spans="1:9" ht="24">
      <c r="A51" s="104" t="s">
        <v>678</v>
      </c>
      <c r="B51" s="93" t="s">
        <v>949</v>
      </c>
      <c r="C51" s="94" t="s">
        <v>950</v>
      </c>
      <c r="D51" s="94" t="s">
        <v>872</v>
      </c>
      <c r="E51" s="94" t="s">
        <v>951</v>
      </c>
      <c r="F51" s="101" t="s">
        <v>952</v>
      </c>
      <c r="G51" s="95" t="s">
        <v>953</v>
      </c>
      <c r="H51" s="93" t="s">
        <v>954</v>
      </c>
      <c r="I51" s="96">
        <v>3</v>
      </c>
    </row>
    <row r="52" spans="1:9" ht="24">
      <c r="A52" s="104" t="s">
        <v>678</v>
      </c>
      <c r="B52" s="93" t="s">
        <v>949</v>
      </c>
      <c r="C52" s="94" t="s">
        <v>950</v>
      </c>
      <c r="D52" s="94" t="s">
        <v>872</v>
      </c>
      <c r="E52" s="94" t="s">
        <v>951</v>
      </c>
      <c r="F52" s="101" t="s">
        <v>952</v>
      </c>
      <c r="G52" s="95" t="s">
        <v>955</v>
      </c>
      <c r="H52" s="93" t="s">
        <v>954</v>
      </c>
      <c r="I52" s="96">
        <v>3</v>
      </c>
    </row>
    <row r="53" spans="1:9" ht="24">
      <c r="A53" s="104" t="s">
        <v>678</v>
      </c>
      <c r="B53" s="93" t="s">
        <v>949</v>
      </c>
      <c r="C53" s="94" t="s">
        <v>950</v>
      </c>
      <c r="D53" s="94" t="s">
        <v>872</v>
      </c>
      <c r="E53" s="94" t="s">
        <v>956</v>
      </c>
      <c r="F53" s="101" t="s">
        <v>952</v>
      </c>
      <c r="G53" s="95" t="s">
        <v>957</v>
      </c>
      <c r="H53" s="93" t="s">
        <v>954</v>
      </c>
      <c r="I53" s="96">
        <v>5</v>
      </c>
    </row>
    <row r="54" spans="1:9" ht="14.25">
      <c r="A54" s="104" t="s">
        <v>678</v>
      </c>
      <c r="B54" s="93">
        <v>2014.12</v>
      </c>
      <c r="C54" s="94" t="s">
        <v>890</v>
      </c>
      <c r="D54" s="94" t="s">
        <v>872</v>
      </c>
      <c r="E54" s="94" t="s">
        <v>789</v>
      </c>
      <c r="F54" s="101" t="s">
        <v>964</v>
      </c>
      <c r="G54" s="95" t="s">
        <v>965</v>
      </c>
      <c r="H54" s="93" t="s">
        <v>896</v>
      </c>
      <c r="I54" s="96">
        <v>42</v>
      </c>
    </row>
    <row r="55" spans="1:9" ht="14.25">
      <c r="A55" s="104" t="s">
        <v>678</v>
      </c>
      <c r="B55" s="93">
        <v>2015.8</v>
      </c>
      <c r="C55" s="94" t="s">
        <v>966</v>
      </c>
      <c r="D55" s="94" t="s">
        <v>788</v>
      </c>
      <c r="E55" s="94" t="s">
        <v>967</v>
      </c>
      <c r="F55" s="101" t="s">
        <v>964</v>
      </c>
      <c r="G55" s="95" t="s">
        <v>968</v>
      </c>
      <c r="H55" s="93" t="s">
        <v>896</v>
      </c>
      <c r="I55" s="96" t="s">
        <v>969</v>
      </c>
    </row>
    <row r="56" spans="1:9" ht="24">
      <c r="A56" s="104" t="s">
        <v>678</v>
      </c>
      <c r="B56" s="93">
        <v>2014.9</v>
      </c>
      <c r="C56" s="94" t="s">
        <v>970</v>
      </c>
      <c r="D56" s="94" t="s">
        <v>846</v>
      </c>
      <c r="E56" s="94" t="s">
        <v>823</v>
      </c>
      <c r="F56" s="101" t="s">
        <v>964</v>
      </c>
      <c r="G56" s="95" t="s">
        <v>971</v>
      </c>
      <c r="H56" s="93" t="s">
        <v>821</v>
      </c>
      <c r="I56" s="96">
        <v>100</v>
      </c>
    </row>
    <row r="57" spans="1:9" ht="14.25">
      <c r="A57" s="104" t="s">
        <v>678</v>
      </c>
      <c r="B57" s="93">
        <v>2014.9</v>
      </c>
      <c r="C57" s="94" t="s">
        <v>1011</v>
      </c>
      <c r="D57" s="94" t="s">
        <v>846</v>
      </c>
      <c r="E57" s="94" t="s">
        <v>861</v>
      </c>
      <c r="F57" s="101" t="s">
        <v>1012</v>
      </c>
      <c r="G57" s="95" t="s">
        <v>1013</v>
      </c>
      <c r="H57" s="93" t="s">
        <v>825</v>
      </c>
      <c r="I57" s="96">
        <v>60</v>
      </c>
    </row>
    <row r="58" spans="1:9" ht="14.25">
      <c r="A58" s="104" t="s">
        <v>678</v>
      </c>
      <c r="B58" s="93">
        <v>2015.8</v>
      </c>
      <c r="C58" s="94" t="s">
        <v>1014</v>
      </c>
      <c r="D58" s="94" t="s">
        <v>788</v>
      </c>
      <c r="E58" s="94" t="s">
        <v>861</v>
      </c>
      <c r="F58" s="101" t="s">
        <v>1012</v>
      </c>
      <c r="G58" s="95" t="s">
        <v>1015</v>
      </c>
      <c r="H58" s="93" t="s">
        <v>1016</v>
      </c>
      <c r="I58" s="96">
        <v>1.8</v>
      </c>
    </row>
    <row r="59" spans="1:9" ht="14.25">
      <c r="A59" s="104" t="s">
        <v>678</v>
      </c>
      <c r="B59" s="93">
        <v>2015.8</v>
      </c>
      <c r="C59" s="94" t="s">
        <v>1014</v>
      </c>
      <c r="D59" s="94" t="s">
        <v>788</v>
      </c>
      <c r="E59" s="94" t="s">
        <v>861</v>
      </c>
      <c r="F59" s="101" t="s">
        <v>1012</v>
      </c>
      <c r="G59" s="95" t="s">
        <v>1017</v>
      </c>
      <c r="H59" s="93" t="s">
        <v>1016</v>
      </c>
      <c r="I59" s="96">
        <v>3.6</v>
      </c>
    </row>
    <row r="60" spans="1:9" ht="24">
      <c r="A60" s="104" t="s">
        <v>678</v>
      </c>
      <c r="B60" s="93">
        <v>2014.9</v>
      </c>
      <c r="C60" s="94" t="s">
        <v>1023</v>
      </c>
      <c r="D60" s="94" t="s">
        <v>846</v>
      </c>
      <c r="E60" s="94" t="s">
        <v>867</v>
      </c>
      <c r="F60" s="101" t="s">
        <v>1024</v>
      </c>
      <c r="G60" s="95" t="s">
        <v>1025</v>
      </c>
      <c r="H60" s="93" t="s">
        <v>821</v>
      </c>
      <c r="I60" s="96">
        <v>100</v>
      </c>
    </row>
    <row r="61" spans="1:9" ht="24">
      <c r="A61" s="104" t="s">
        <v>678</v>
      </c>
      <c r="B61" s="93">
        <v>2014.9</v>
      </c>
      <c r="C61" s="94" t="s">
        <v>1023</v>
      </c>
      <c r="D61" s="94" t="s">
        <v>846</v>
      </c>
      <c r="E61" s="94" t="s">
        <v>867</v>
      </c>
      <c r="F61" s="101" t="s">
        <v>1024</v>
      </c>
      <c r="G61" s="95" t="s">
        <v>1026</v>
      </c>
      <c r="H61" s="93" t="s">
        <v>821</v>
      </c>
      <c r="I61" s="96">
        <v>100</v>
      </c>
    </row>
    <row r="62" spans="1:9" ht="24">
      <c r="A62" s="104" t="s">
        <v>678</v>
      </c>
      <c r="B62" s="93">
        <v>2014.9</v>
      </c>
      <c r="C62" s="94" t="s">
        <v>1023</v>
      </c>
      <c r="D62" s="94" t="s">
        <v>788</v>
      </c>
      <c r="E62" s="94" t="s">
        <v>861</v>
      </c>
      <c r="F62" s="101" t="s">
        <v>1024</v>
      </c>
      <c r="G62" s="95" t="s">
        <v>1027</v>
      </c>
      <c r="H62" s="93" t="s">
        <v>821</v>
      </c>
      <c r="I62" s="96">
        <v>12</v>
      </c>
    </row>
    <row r="63" spans="1:9" ht="24">
      <c r="A63" s="104" t="s">
        <v>678</v>
      </c>
      <c r="B63" s="93">
        <v>2014.9</v>
      </c>
      <c r="C63" s="94" t="s">
        <v>1023</v>
      </c>
      <c r="D63" s="94" t="s">
        <v>788</v>
      </c>
      <c r="E63" s="94" t="s">
        <v>861</v>
      </c>
      <c r="F63" s="101" t="s">
        <v>1024</v>
      </c>
      <c r="G63" s="95" t="s">
        <v>1028</v>
      </c>
      <c r="H63" s="93" t="s">
        <v>821</v>
      </c>
      <c r="I63" s="96">
        <v>12</v>
      </c>
    </row>
    <row r="64" spans="1:9" ht="24">
      <c r="A64" s="104" t="s">
        <v>678</v>
      </c>
      <c r="B64" s="93">
        <v>2014.9</v>
      </c>
      <c r="C64" s="94" t="s">
        <v>1023</v>
      </c>
      <c r="D64" s="94" t="s">
        <v>788</v>
      </c>
      <c r="E64" s="94" t="s">
        <v>861</v>
      </c>
      <c r="F64" s="101" t="s">
        <v>1024</v>
      </c>
      <c r="G64" s="95" t="s">
        <v>1029</v>
      </c>
      <c r="H64" s="93" t="s">
        <v>821</v>
      </c>
      <c r="I64" s="96">
        <v>12</v>
      </c>
    </row>
    <row r="65" spans="1:9" ht="24">
      <c r="A65" s="104" t="s">
        <v>678</v>
      </c>
      <c r="B65" s="93">
        <v>2015.8</v>
      </c>
      <c r="C65" s="94" t="s">
        <v>1030</v>
      </c>
      <c r="D65" s="94" t="s">
        <v>788</v>
      </c>
      <c r="E65" s="94" t="s">
        <v>867</v>
      </c>
      <c r="F65" s="101" t="s">
        <v>1024</v>
      </c>
      <c r="G65" s="95" t="s">
        <v>1031</v>
      </c>
      <c r="H65" s="93" t="s">
        <v>821</v>
      </c>
      <c r="I65" s="96">
        <v>6</v>
      </c>
    </row>
    <row r="66" spans="1:9" ht="14.25">
      <c r="A66" s="104" t="s">
        <v>678</v>
      </c>
      <c r="B66" s="93">
        <v>2015.8</v>
      </c>
      <c r="C66" s="94" t="s">
        <v>1030</v>
      </c>
      <c r="D66" s="94" t="s">
        <v>788</v>
      </c>
      <c r="E66" s="94" t="s">
        <v>844</v>
      </c>
      <c r="F66" s="101" t="s">
        <v>1024</v>
      </c>
      <c r="G66" s="95" t="s">
        <v>1032</v>
      </c>
      <c r="H66" s="93" t="s">
        <v>825</v>
      </c>
      <c r="I66" s="96">
        <v>7.5</v>
      </c>
    </row>
    <row r="67" spans="1:9" ht="24">
      <c r="A67" s="104" t="s">
        <v>678</v>
      </c>
      <c r="B67" s="93">
        <v>2015.8</v>
      </c>
      <c r="C67" s="94" t="s">
        <v>1033</v>
      </c>
      <c r="D67" s="94" t="s">
        <v>788</v>
      </c>
      <c r="E67" s="94" t="s">
        <v>867</v>
      </c>
      <c r="F67" s="101" t="s">
        <v>1024</v>
      </c>
      <c r="G67" s="95" t="s">
        <v>1034</v>
      </c>
      <c r="H67" s="93" t="s">
        <v>896</v>
      </c>
      <c r="I67" s="96">
        <v>4.2</v>
      </c>
    </row>
    <row r="68" spans="1:9" ht="14.25">
      <c r="A68" s="104" t="s">
        <v>678</v>
      </c>
      <c r="B68" s="93">
        <v>2015.8</v>
      </c>
      <c r="C68" s="94" t="s">
        <v>1037</v>
      </c>
      <c r="D68" s="94" t="s">
        <v>788</v>
      </c>
      <c r="E68" s="94" t="s">
        <v>844</v>
      </c>
      <c r="F68" s="101" t="s">
        <v>1038</v>
      </c>
      <c r="G68" s="95" t="s">
        <v>1039</v>
      </c>
      <c r="H68" s="93">
        <v>1</v>
      </c>
      <c r="I68" s="96">
        <v>25</v>
      </c>
    </row>
    <row r="69" spans="1:9" ht="24">
      <c r="A69" s="104" t="s">
        <v>678</v>
      </c>
      <c r="B69" s="93">
        <v>2014.12</v>
      </c>
      <c r="C69" s="94" t="s">
        <v>890</v>
      </c>
      <c r="D69" s="94" t="s">
        <v>872</v>
      </c>
      <c r="E69" s="94" t="s">
        <v>925</v>
      </c>
      <c r="F69" s="101" t="s">
        <v>1059</v>
      </c>
      <c r="G69" s="95" t="s">
        <v>1060</v>
      </c>
      <c r="H69" s="93" t="s">
        <v>896</v>
      </c>
      <c r="I69" s="96">
        <v>42</v>
      </c>
    </row>
    <row r="70" spans="1:9" ht="24">
      <c r="A70" s="104" t="s">
        <v>678</v>
      </c>
      <c r="B70" s="93">
        <v>2015.8</v>
      </c>
      <c r="C70" s="94" t="s">
        <v>1105</v>
      </c>
      <c r="D70" s="94" t="s">
        <v>828</v>
      </c>
      <c r="E70" s="94" t="s">
        <v>1106</v>
      </c>
      <c r="F70" s="101" t="s">
        <v>1107</v>
      </c>
      <c r="G70" s="95" t="s">
        <v>1108</v>
      </c>
      <c r="H70" s="93" t="s">
        <v>1109</v>
      </c>
      <c r="I70" s="96">
        <v>70</v>
      </c>
    </row>
    <row r="71" spans="1:9" ht="24">
      <c r="A71" s="104" t="s">
        <v>678</v>
      </c>
      <c r="B71" s="93">
        <v>2015.8</v>
      </c>
      <c r="C71" s="94" t="s">
        <v>1110</v>
      </c>
      <c r="D71" s="94" t="s">
        <v>828</v>
      </c>
      <c r="E71" s="94" t="s">
        <v>1111</v>
      </c>
      <c r="F71" s="101" t="s">
        <v>1107</v>
      </c>
      <c r="G71" s="95" t="s">
        <v>1112</v>
      </c>
      <c r="H71" s="93" t="s">
        <v>1109</v>
      </c>
      <c r="I71" s="96">
        <v>21</v>
      </c>
    </row>
    <row r="72" spans="1:9" ht="24">
      <c r="A72" s="104" t="s">
        <v>678</v>
      </c>
      <c r="B72" s="93">
        <v>2015.8</v>
      </c>
      <c r="C72" s="94" t="s">
        <v>1113</v>
      </c>
      <c r="D72" s="94" t="s">
        <v>828</v>
      </c>
      <c r="E72" s="94" t="s">
        <v>925</v>
      </c>
      <c r="F72" s="101" t="s">
        <v>1107</v>
      </c>
      <c r="G72" s="95" t="s">
        <v>1114</v>
      </c>
      <c r="H72" s="93" t="s">
        <v>1109</v>
      </c>
      <c r="I72" s="96">
        <v>42</v>
      </c>
    </row>
    <row r="73" spans="1:9" ht="24">
      <c r="A73" s="104" t="s">
        <v>678</v>
      </c>
      <c r="B73" s="93">
        <v>2015.8</v>
      </c>
      <c r="C73" s="94" t="s">
        <v>924</v>
      </c>
      <c r="D73" s="94" t="s">
        <v>828</v>
      </c>
      <c r="E73" s="94" t="s">
        <v>925</v>
      </c>
      <c r="F73" s="101" t="s">
        <v>1107</v>
      </c>
      <c r="G73" s="95" t="s">
        <v>927</v>
      </c>
      <c r="H73" s="93" t="s">
        <v>1109</v>
      </c>
      <c r="I73" s="96">
        <v>42</v>
      </c>
    </row>
    <row r="74" spans="1:9" ht="24">
      <c r="A74" s="104" t="s">
        <v>678</v>
      </c>
      <c r="B74" s="93">
        <v>2015.08</v>
      </c>
      <c r="C74" s="94" t="s">
        <v>1115</v>
      </c>
      <c r="D74" s="94" t="s">
        <v>788</v>
      </c>
      <c r="E74" s="94" t="s">
        <v>844</v>
      </c>
      <c r="F74" s="101" t="s">
        <v>1116</v>
      </c>
      <c r="G74" s="95" t="s">
        <v>1117</v>
      </c>
      <c r="H74" s="93" t="s">
        <v>825</v>
      </c>
      <c r="I74" s="96">
        <v>7.5</v>
      </c>
    </row>
    <row r="75" spans="1:9" ht="24">
      <c r="A75" s="104" t="s">
        <v>678</v>
      </c>
      <c r="B75" s="93" t="s">
        <v>1131</v>
      </c>
      <c r="C75" s="94" t="s">
        <v>1132</v>
      </c>
      <c r="D75" s="94" t="s">
        <v>846</v>
      </c>
      <c r="E75" s="94" t="s">
        <v>1111</v>
      </c>
      <c r="F75" s="101" t="s">
        <v>1133</v>
      </c>
      <c r="G75" s="95" t="s">
        <v>1134</v>
      </c>
      <c r="H75" s="93" t="s">
        <v>821</v>
      </c>
      <c r="I75" s="96">
        <v>50</v>
      </c>
    </row>
    <row r="76" spans="1:9" ht="14.25">
      <c r="A76" s="104" t="s">
        <v>678</v>
      </c>
      <c r="B76" s="93">
        <v>2015.08</v>
      </c>
      <c r="C76" s="94" t="s">
        <v>1132</v>
      </c>
      <c r="D76" s="94" t="s">
        <v>1135</v>
      </c>
      <c r="E76" s="94" t="s">
        <v>976</v>
      </c>
      <c r="F76" s="101" t="s">
        <v>1133</v>
      </c>
      <c r="G76" s="95" t="s">
        <v>1136</v>
      </c>
      <c r="H76" s="93" t="s">
        <v>821</v>
      </c>
      <c r="I76" s="96">
        <v>3</v>
      </c>
    </row>
    <row r="77" spans="1:9" ht="14.25">
      <c r="A77" s="104" t="s">
        <v>678</v>
      </c>
      <c r="B77" s="93">
        <v>2015.08</v>
      </c>
      <c r="C77" s="94" t="s">
        <v>1132</v>
      </c>
      <c r="D77" s="94" t="s">
        <v>1137</v>
      </c>
      <c r="E77" s="94" t="s">
        <v>976</v>
      </c>
      <c r="F77" s="101" t="s">
        <v>1133</v>
      </c>
      <c r="G77" s="95" t="s">
        <v>1138</v>
      </c>
      <c r="H77" s="93" t="s">
        <v>821</v>
      </c>
      <c r="I77" s="96">
        <v>3</v>
      </c>
    </row>
    <row r="78" spans="1:9" ht="24">
      <c r="A78" s="104" t="s">
        <v>678</v>
      </c>
      <c r="B78" s="93">
        <v>2015.8</v>
      </c>
      <c r="C78" s="94" t="s">
        <v>1110</v>
      </c>
      <c r="D78" s="94" t="s">
        <v>828</v>
      </c>
      <c r="E78" s="94" t="s">
        <v>1111</v>
      </c>
      <c r="F78" s="101" t="s">
        <v>1142</v>
      </c>
      <c r="G78" s="95" t="s">
        <v>1112</v>
      </c>
      <c r="H78" s="93" t="s">
        <v>1143</v>
      </c>
      <c r="I78" s="96">
        <v>9</v>
      </c>
    </row>
    <row r="79" spans="1:9" ht="24">
      <c r="A79" s="104" t="s">
        <v>678</v>
      </c>
      <c r="B79" s="93" t="s">
        <v>1148</v>
      </c>
      <c r="C79" s="94" t="s">
        <v>1149</v>
      </c>
      <c r="D79" s="94" t="s">
        <v>817</v>
      </c>
      <c r="E79" s="94" t="s">
        <v>861</v>
      </c>
      <c r="F79" s="101" t="s">
        <v>1150</v>
      </c>
      <c r="G79" s="95" t="s">
        <v>1151</v>
      </c>
      <c r="H79" s="93" t="s">
        <v>821</v>
      </c>
      <c r="I79" s="96" t="s">
        <v>1152</v>
      </c>
    </row>
    <row r="80" spans="1:9" ht="24">
      <c r="A80" s="104" t="s">
        <v>678</v>
      </c>
      <c r="B80" s="93" t="s">
        <v>1148</v>
      </c>
      <c r="C80" s="94" t="s">
        <v>1149</v>
      </c>
      <c r="D80" s="94" t="s">
        <v>817</v>
      </c>
      <c r="E80" s="94" t="s">
        <v>844</v>
      </c>
      <c r="F80" s="101" t="s">
        <v>1150</v>
      </c>
      <c r="G80" s="95" t="s">
        <v>1153</v>
      </c>
      <c r="H80" s="93" t="s">
        <v>821</v>
      </c>
      <c r="I80" s="96" t="s">
        <v>1154</v>
      </c>
    </row>
    <row r="81" spans="1:9" ht="24">
      <c r="A81" s="104" t="s">
        <v>678</v>
      </c>
      <c r="B81" s="93" t="s">
        <v>1148</v>
      </c>
      <c r="C81" s="94" t="s">
        <v>1149</v>
      </c>
      <c r="D81" s="94" t="s">
        <v>817</v>
      </c>
      <c r="E81" s="94" t="s">
        <v>844</v>
      </c>
      <c r="F81" s="101" t="s">
        <v>1150</v>
      </c>
      <c r="G81" s="95" t="s">
        <v>1155</v>
      </c>
      <c r="H81" s="93" t="s">
        <v>821</v>
      </c>
      <c r="I81" s="96" t="s">
        <v>1154</v>
      </c>
    </row>
    <row r="82" spans="1:9" ht="24">
      <c r="A82" s="104" t="s">
        <v>678</v>
      </c>
      <c r="B82" s="93" t="s">
        <v>1148</v>
      </c>
      <c r="C82" s="94" t="s">
        <v>1156</v>
      </c>
      <c r="D82" s="94" t="s">
        <v>883</v>
      </c>
      <c r="E82" s="94" t="s">
        <v>861</v>
      </c>
      <c r="F82" s="101" t="s">
        <v>1150</v>
      </c>
      <c r="G82" s="95" t="s">
        <v>1157</v>
      </c>
      <c r="H82" s="93" t="s">
        <v>821</v>
      </c>
      <c r="I82" s="96" t="s">
        <v>1158</v>
      </c>
    </row>
    <row r="83" spans="1:9" ht="36">
      <c r="A83" s="104" t="s">
        <v>678</v>
      </c>
      <c r="B83" s="93" t="s">
        <v>1148</v>
      </c>
      <c r="C83" s="94" t="s">
        <v>966</v>
      </c>
      <c r="D83" s="94" t="s">
        <v>817</v>
      </c>
      <c r="E83" s="94" t="s">
        <v>861</v>
      </c>
      <c r="F83" s="101" t="s">
        <v>1150</v>
      </c>
      <c r="G83" s="95" t="s">
        <v>1159</v>
      </c>
      <c r="H83" s="93" t="s">
        <v>825</v>
      </c>
      <c r="I83" s="96" t="s">
        <v>1160</v>
      </c>
    </row>
    <row r="84" spans="1:9" ht="24">
      <c r="A84" s="104" t="s">
        <v>678</v>
      </c>
      <c r="B84" s="93" t="s">
        <v>1148</v>
      </c>
      <c r="C84" s="94" t="s">
        <v>966</v>
      </c>
      <c r="D84" s="94" t="s">
        <v>817</v>
      </c>
      <c r="E84" s="94" t="s">
        <v>844</v>
      </c>
      <c r="F84" s="101" t="s">
        <v>1150</v>
      </c>
      <c r="G84" s="95" t="s">
        <v>1161</v>
      </c>
      <c r="H84" s="93" t="s">
        <v>821</v>
      </c>
      <c r="I84" s="96" t="s">
        <v>1154</v>
      </c>
    </row>
    <row r="85" spans="1:9" ht="24">
      <c r="A85" s="104" t="s">
        <v>678</v>
      </c>
      <c r="B85" s="93" t="s">
        <v>1148</v>
      </c>
      <c r="C85" s="94" t="s">
        <v>966</v>
      </c>
      <c r="D85" s="94" t="s">
        <v>817</v>
      </c>
      <c r="E85" s="94" t="s">
        <v>844</v>
      </c>
      <c r="F85" s="101" t="s">
        <v>1150</v>
      </c>
      <c r="G85" s="95" t="s">
        <v>1162</v>
      </c>
      <c r="H85" s="93" t="s">
        <v>825</v>
      </c>
      <c r="I85" s="96" t="s">
        <v>1163</v>
      </c>
    </row>
    <row r="86" spans="1:9" ht="14.25">
      <c r="A86" s="104" t="s">
        <v>678</v>
      </c>
      <c r="B86" s="93">
        <v>41974</v>
      </c>
      <c r="C86" s="94" t="s">
        <v>1173</v>
      </c>
      <c r="D86" s="94" t="s">
        <v>828</v>
      </c>
      <c r="E86" s="94" t="s">
        <v>861</v>
      </c>
      <c r="F86" s="101" t="s">
        <v>1174</v>
      </c>
      <c r="G86" s="95" t="s">
        <v>1175</v>
      </c>
      <c r="H86" s="93" t="s">
        <v>825</v>
      </c>
      <c r="I86" s="96">
        <v>9</v>
      </c>
    </row>
    <row r="87" spans="1:9" ht="24">
      <c r="A87" s="104" t="s">
        <v>678</v>
      </c>
      <c r="B87" s="93" t="s">
        <v>1184</v>
      </c>
      <c r="C87" s="94" t="s">
        <v>1185</v>
      </c>
      <c r="D87" s="94" t="s">
        <v>788</v>
      </c>
      <c r="E87" s="94" t="s">
        <v>823</v>
      </c>
      <c r="F87" s="101" t="s">
        <v>1186</v>
      </c>
      <c r="G87" s="95" t="s">
        <v>1187</v>
      </c>
      <c r="H87" s="93" t="s">
        <v>821</v>
      </c>
      <c r="I87" s="96">
        <v>6</v>
      </c>
    </row>
    <row r="88" spans="1:9" ht="24">
      <c r="A88" s="104" t="s">
        <v>678</v>
      </c>
      <c r="B88" s="93" t="s">
        <v>1184</v>
      </c>
      <c r="C88" s="94" t="s">
        <v>1185</v>
      </c>
      <c r="D88" s="94" t="s">
        <v>788</v>
      </c>
      <c r="E88" s="94" t="s">
        <v>967</v>
      </c>
      <c r="F88" s="101" t="s">
        <v>1186</v>
      </c>
      <c r="G88" s="95" t="s">
        <v>1188</v>
      </c>
      <c r="H88" s="93" t="s">
        <v>821</v>
      </c>
      <c r="I88" s="96">
        <v>25</v>
      </c>
    </row>
    <row r="89" spans="1:9" ht="24">
      <c r="A89" s="104" t="s">
        <v>678</v>
      </c>
      <c r="B89" s="93" t="s">
        <v>1189</v>
      </c>
      <c r="C89" s="94" t="s">
        <v>1190</v>
      </c>
      <c r="D89" s="94" t="s">
        <v>788</v>
      </c>
      <c r="E89" s="94" t="s">
        <v>789</v>
      </c>
      <c r="F89" s="101" t="s">
        <v>1186</v>
      </c>
      <c r="G89" s="95" t="s">
        <v>1191</v>
      </c>
      <c r="H89" s="93" t="s">
        <v>821</v>
      </c>
      <c r="I89" s="96">
        <v>12</v>
      </c>
    </row>
    <row r="90" spans="1:9" ht="24">
      <c r="A90" s="104" t="s">
        <v>678</v>
      </c>
      <c r="B90" s="93" t="s">
        <v>1189</v>
      </c>
      <c r="C90" s="94" t="s">
        <v>1190</v>
      </c>
      <c r="D90" s="94" t="s">
        <v>788</v>
      </c>
      <c r="E90" s="94" t="s">
        <v>789</v>
      </c>
      <c r="F90" s="101" t="s">
        <v>1186</v>
      </c>
      <c r="G90" s="95" t="s">
        <v>1192</v>
      </c>
      <c r="H90" s="93" t="s">
        <v>821</v>
      </c>
      <c r="I90" s="96">
        <v>12</v>
      </c>
    </row>
    <row r="91" spans="1:9" ht="24">
      <c r="A91" s="104" t="s">
        <v>678</v>
      </c>
      <c r="B91" s="93" t="s">
        <v>1193</v>
      </c>
      <c r="C91" s="94" t="s">
        <v>1194</v>
      </c>
      <c r="D91" s="94" t="s">
        <v>846</v>
      </c>
      <c r="E91" s="94" t="s">
        <v>1195</v>
      </c>
      <c r="F91" s="101" t="s">
        <v>1186</v>
      </c>
      <c r="G91" s="95" t="s">
        <v>1196</v>
      </c>
      <c r="H91" s="93" t="s">
        <v>825</v>
      </c>
      <c r="I91" s="96">
        <v>150</v>
      </c>
    </row>
    <row r="92" spans="1:9" ht="24">
      <c r="A92" s="104" t="s">
        <v>678</v>
      </c>
      <c r="B92" s="93" t="s">
        <v>1193</v>
      </c>
      <c r="C92" s="94" t="s">
        <v>1194</v>
      </c>
      <c r="D92" s="94" t="s">
        <v>846</v>
      </c>
      <c r="E92" s="94" t="s">
        <v>967</v>
      </c>
      <c r="F92" s="101" t="s">
        <v>1186</v>
      </c>
      <c r="G92" s="95" t="s">
        <v>1065</v>
      </c>
      <c r="H92" s="93" t="s">
        <v>896</v>
      </c>
      <c r="I92" s="96">
        <v>210</v>
      </c>
    </row>
    <row r="93" spans="1:9" ht="14.25">
      <c r="A93" s="104" t="s">
        <v>678</v>
      </c>
      <c r="B93" s="93" t="s">
        <v>1197</v>
      </c>
      <c r="C93" s="94" t="s">
        <v>890</v>
      </c>
      <c r="D93" s="94" t="s">
        <v>872</v>
      </c>
      <c r="E93" s="94" t="s">
        <v>789</v>
      </c>
      <c r="F93" s="101" t="s">
        <v>1186</v>
      </c>
      <c r="G93" s="95" t="s">
        <v>1198</v>
      </c>
      <c r="H93" s="93" t="s">
        <v>896</v>
      </c>
      <c r="I93" s="96">
        <v>42</v>
      </c>
    </row>
    <row r="94" spans="1:9" ht="14.25">
      <c r="A94" s="104" t="s">
        <v>678</v>
      </c>
      <c r="B94" s="93" t="s">
        <v>1197</v>
      </c>
      <c r="C94" s="94" t="s">
        <v>890</v>
      </c>
      <c r="D94" s="94" t="s">
        <v>872</v>
      </c>
      <c r="E94" s="94" t="s">
        <v>1195</v>
      </c>
      <c r="F94" s="101" t="s">
        <v>1186</v>
      </c>
      <c r="G94" s="95" t="s">
        <v>1199</v>
      </c>
      <c r="H94" s="93" t="s">
        <v>896</v>
      </c>
      <c r="I94" s="96">
        <v>140</v>
      </c>
    </row>
    <row r="95" spans="1:9" ht="14.25">
      <c r="A95" s="104" t="s">
        <v>678</v>
      </c>
      <c r="B95" s="93" t="s">
        <v>1197</v>
      </c>
      <c r="C95" s="94" t="s">
        <v>890</v>
      </c>
      <c r="D95" s="94" t="s">
        <v>872</v>
      </c>
      <c r="E95" s="94" t="s">
        <v>967</v>
      </c>
      <c r="F95" s="101" t="s">
        <v>1186</v>
      </c>
      <c r="G95" s="95" t="s">
        <v>1200</v>
      </c>
      <c r="H95" s="93" t="s">
        <v>896</v>
      </c>
      <c r="I95" s="96">
        <v>70</v>
      </c>
    </row>
    <row r="96" spans="1:9" ht="14.25">
      <c r="A96" s="104" t="s">
        <v>678</v>
      </c>
      <c r="B96" s="93" t="s">
        <v>1197</v>
      </c>
      <c r="C96" s="94" t="s">
        <v>890</v>
      </c>
      <c r="D96" s="94" t="s">
        <v>872</v>
      </c>
      <c r="E96" s="94" t="s">
        <v>967</v>
      </c>
      <c r="F96" s="101" t="s">
        <v>1186</v>
      </c>
      <c r="G96" s="95" t="s">
        <v>1201</v>
      </c>
      <c r="H96" s="93" t="s">
        <v>825</v>
      </c>
      <c r="I96" s="96">
        <v>30</v>
      </c>
    </row>
    <row r="97" spans="1:9" ht="24">
      <c r="A97" s="104" t="s">
        <v>678</v>
      </c>
      <c r="B97" s="93" t="s">
        <v>1202</v>
      </c>
      <c r="C97" s="94" t="s">
        <v>966</v>
      </c>
      <c r="D97" s="94" t="s">
        <v>788</v>
      </c>
      <c r="E97" s="94" t="s">
        <v>823</v>
      </c>
      <c r="F97" s="101" t="s">
        <v>1186</v>
      </c>
      <c r="G97" s="95" t="s">
        <v>1203</v>
      </c>
      <c r="H97" s="93" t="s">
        <v>825</v>
      </c>
      <c r="I97" s="96">
        <v>1.8</v>
      </c>
    </row>
    <row r="98" spans="1:9" ht="24">
      <c r="A98" s="104" t="s">
        <v>678</v>
      </c>
      <c r="B98" s="93" t="s">
        <v>1202</v>
      </c>
      <c r="C98" s="94" t="s">
        <v>966</v>
      </c>
      <c r="D98" s="94" t="s">
        <v>788</v>
      </c>
      <c r="E98" s="94" t="s">
        <v>823</v>
      </c>
      <c r="F98" s="101" t="s">
        <v>1186</v>
      </c>
      <c r="G98" s="95" t="s">
        <v>1204</v>
      </c>
      <c r="H98" s="93" t="s">
        <v>896</v>
      </c>
      <c r="I98" s="96">
        <v>4.2</v>
      </c>
    </row>
    <row r="99" spans="1:9" ht="24">
      <c r="A99" s="104" t="s">
        <v>678</v>
      </c>
      <c r="B99" s="93" t="s">
        <v>1197</v>
      </c>
      <c r="C99" s="94" t="s">
        <v>1210</v>
      </c>
      <c r="D99" s="94" t="s">
        <v>872</v>
      </c>
      <c r="E99" s="94" t="s">
        <v>789</v>
      </c>
      <c r="F99" s="101" t="s">
        <v>1211</v>
      </c>
      <c r="G99" s="95" t="s">
        <v>1212</v>
      </c>
      <c r="H99" s="93" t="s">
        <v>825</v>
      </c>
      <c r="I99" s="96">
        <v>18</v>
      </c>
    </row>
    <row r="100" spans="1:9" ht="24">
      <c r="A100" s="104" t="s">
        <v>678</v>
      </c>
      <c r="B100" s="93">
        <v>2015.8</v>
      </c>
      <c r="C100" s="94" t="s">
        <v>1105</v>
      </c>
      <c r="D100" s="94" t="s">
        <v>828</v>
      </c>
      <c r="E100" s="94" t="s">
        <v>1106</v>
      </c>
      <c r="F100" s="101" t="s">
        <v>1234</v>
      </c>
      <c r="G100" s="95" t="s">
        <v>1108</v>
      </c>
      <c r="H100" s="93" t="s">
        <v>1143</v>
      </c>
      <c r="I100" s="96">
        <v>30</v>
      </c>
    </row>
    <row r="101" spans="1:9" ht="24">
      <c r="A101" s="104" t="s">
        <v>678</v>
      </c>
      <c r="B101" s="93">
        <v>2015.08</v>
      </c>
      <c r="C101" s="94" t="s">
        <v>1241</v>
      </c>
      <c r="D101" s="94" t="s">
        <v>788</v>
      </c>
      <c r="E101" s="94" t="s">
        <v>844</v>
      </c>
      <c r="F101" s="101" t="s">
        <v>1242</v>
      </c>
      <c r="G101" s="95" t="s">
        <v>1117</v>
      </c>
      <c r="H101" s="93" t="s">
        <v>1243</v>
      </c>
      <c r="I101" s="96">
        <v>25</v>
      </c>
    </row>
    <row r="102" spans="1:9" ht="14.25">
      <c r="A102" s="104" t="s">
        <v>678</v>
      </c>
      <c r="B102" s="93">
        <v>2014.12</v>
      </c>
      <c r="C102" s="94" t="s">
        <v>1173</v>
      </c>
      <c r="D102" s="94" t="s">
        <v>828</v>
      </c>
      <c r="E102" s="94" t="s">
        <v>844</v>
      </c>
      <c r="F102" s="101" t="s">
        <v>1242</v>
      </c>
      <c r="G102" s="95" t="s">
        <v>1244</v>
      </c>
      <c r="H102" s="93" t="s">
        <v>1109</v>
      </c>
      <c r="I102" s="96">
        <v>70</v>
      </c>
    </row>
    <row r="103" spans="1:9" ht="24">
      <c r="A103" s="104" t="s">
        <v>678</v>
      </c>
      <c r="B103" s="93">
        <v>2015.08</v>
      </c>
      <c r="C103" s="94" t="s">
        <v>1113</v>
      </c>
      <c r="D103" s="94" t="s">
        <v>872</v>
      </c>
      <c r="E103" s="94" t="s">
        <v>925</v>
      </c>
      <c r="F103" s="101" t="s">
        <v>1242</v>
      </c>
      <c r="G103" s="95" t="s">
        <v>1114</v>
      </c>
      <c r="H103" s="93" t="s">
        <v>1143</v>
      </c>
      <c r="I103" s="96">
        <v>18</v>
      </c>
    </row>
    <row r="104" spans="1:9" ht="24">
      <c r="A104" s="104" t="s">
        <v>678</v>
      </c>
      <c r="B104" s="93">
        <v>2015.8</v>
      </c>
      <c r="C104" s="94" t="s">
        <v>1194</v>
      </c>
      <c r="D104" s="94" t="s">
        <v>788</v>
      </c>
      <c r="E104" s="94" t="s">
        <v>867</v>
      </c>
      <c r="F104" s="101" t="s">
        <v>1249</v>
      </c>
      <c r="G104" s="95" t="s">
        <v>1250</v>
      </c>
      <c r="H104" s="93" t="s">
        <v>821</v>
      </c>
      <c r="I104" s="96">
        <v>6</v>
      </c>
    </row>
    <row r="105" spans="1:9" ht="36">
      <c r="A105" s="104" t="s">
        <v>678</v>
      </c>
      <c r="B105" s="93">
        <v>2015.8</v>
      </c>
      <c r="C105" s="94" t="s">
        <v>1014</v>
      </c>
      <c r="D105" s="94" t="s">
        <v>788</v>
      </c>
      <c r="E105" s="94" t="s">
        <v>861</v>
      </c>
      <c r="F105" s="101" t="s">
        <v>1249</v>
      </c>
      <c r="G105" s="95" t="s">
        <v>1159</v>
      </c>
      <c r="H105" s="93" t="s">
        <v>896</v>
      </c>
      <c r="I105" s="96">
        <v>8.4</v>
      </c>
    </row>
    <row r="106" spans="1:9" ht="24">
      <c r="A106" s="104" t="s">
        <v>678</v>
      </c>
      <c r="B106" s="93" t="s">
        <v>949</v>
      </c>
      <c r="C106" s="94" t="s">
        <v>950</v>
      </c>
      <c r="D106" s="94" t="s">
        <v>872</v>
      </c>
      <c r="E106" s="94" t="s">
        <v>951</v>
      </c>
      <c r="F106" s="101" t="s">
        <v>1263</v>
      </c>
      <c r="G106" s="95" t="s">
        <v>953</v>
      </c>
      <c r="H106" s="93" t="s">
        <v>1141</v>
      </c>
      <c r="I106" s="96">
        <v>15</v>
      </c>
    </row>
    <row r="107" spans="1:9" ht="24">
      <c r="A107" s="104" t="s">
        <v>678</v>
      </c>
      <c r="B107" s="93" t="s">
        <v>949</v>
      </c>
      <c r="C107" s="94" t="s">
        <v>950</v>
      </c>
      <c r="D107" s="94" t="s">
        <v>872</v>
      </c>
      <c r="E107" s="94" t="s">
        <v>951</v>
      </c>
      <c r="F107" s="101" t="s">
        <v>1263</v>
      </c>
      <c r="G107" s="95" t="s">
        <v>1264</v>
      </c>
      <c r="H107" s="93" t="s">
        <v>1141</v>
      </c>
      <c r="I107" s="96">
        <v>15</v>
      </c>
    </row>
    <row r="108" spans="1:9" ht="24">
      <c r="A108" s="104" t="s">
        <v>678</v>
      </c>
      <c r="B108" s="93" t="s">
        <v>949</v>
      </c>
      <c r="C108" s="94" t="s">
        <v>950</v>
      </c>
      <c r="D108" s="94" t="s">
        <v>872</v>
      </c>
      <c r="E108" s="94" t="s">
        <v>956</v>
      </c>
      <c r="F108" s="101" t="s">
        <v>1263</v>
      </c>
      <c r="G108" s="95" t="s">
        <v>957</v>
      </c>
      <c r="H108" s="93" t="s">
        <v>1141</v>
      </c>
      <c r="I108" s="96">
        <v>25</v>
      </c>
    </row>
    <row r="109" spans="1:9" ht="36">
      <c r="A109" s="104" t="s">
        <v>678</v>
      </c>
      <c r="B109" s="93">
        <v>2014.12</v>
      </c>
      <c r="C109" s="94" t="s">
        <v>1173</v>
      </c>
      <c r="D109" s="94" t="s">
        <v>872</v>
      </c>
      <c r="E109" s="94" t="s">
        <v>1265</v>
      </c>
      <c r="F109" s="101" t="s">
        <v>1263</v>
      </c>
      <c r="G109" s="95" t="s">
        <v>1266</v>
      </c>
      <c r="H109" s="93" t="s">
        <v>896</v>
      </c>
      <c r="I109" s="96">
        <v>21</v>
      </c>
    </row>
    <row r="110" spans="1:9" ht="36">
      <c r="A110" s="104" t="s">
        <v>678</v>
      </c>
      <c r="B110" s="93">
        <v>2014.12</v>
      </c>
      <c r="C110" s="94" t="s">
        <v>1173</v>
      </c>
      <c r="D110" s="94" t="s">
        <v>872</v>
      </c>
      <c r="E110" s="94" t="s">
        <v>1267</v>
      </c>
      <c r="F110" s="101" t="s">
        <v>1263</v>
      </c>
      <c r="G110" s="95" t="s">
        <v>1268</v>
      </c>
      <c r="H110" s="93" t="s">
        <v>896</v>
      </c>
      <c r="I110" s="96">
        <v>70</v>
      </c>
    </row>
    <row r="111" spans="1:9" ht="24">
      <c r="A111" s="104" t="s">
        <v>678</v>
      </c>
      <c r="B111" s="93" t="s">
        <v>839</v>
      </c>
      <c r="C111" s="94" t="s">
        <v>1269</v>
      </c>
      <c r="D111" s="94" t="s">
        <v>872</v>
      </c>
      <c r="E111" s="94" t="s">
        <v>861</v>
      </c>
      <c r="F111" s="101" t="s">
        <v>1263</v>
      </c>
      <c r="G111" s="95" t="s">
        <v>1270</v>
      </c>
      <c r="H111" s="93" t="s">
        <v>821</v>
      </c>
      <c r="I111" s="96">
        <v>60</v>
      </c>
    </row>
    <row r="112" spans="1:9" ht="24">
      <c r="A112" s="104" t="s">
        <v>678</v>
      </c>
      <c r="B112" s="93" t="s">
        <v>1283</v>
      </c>
      <c r="C112" s="94" t="s">
        <v>950</v>
      </c>
      <c r="D112" s="94" t="s">
        <v>828</v>
      </c>
      <c r="E112" s="94" t="s">
        <v>951</v>
      </c>
      <c r="F112" s="101" t="s">
        <v>1284</v>
      </c>
      <c r="G112" s="95" t="s">
        <v>953</v>
      </c>
      <c r="H112" s="93" t="s">
        <v>1140</v>
      </c>
      <c r="I112" s="96">
        <v>7.5</v>
      </c>
    </row>
    <row r="113" spans="1:9" ht="24">
      <c r="A113" s="104" t="s">
        <v>678</v>
      </c>
      <c r="B113" s="93" t="s">
        <v>1283</v>
      </c>
      <c r="C113" s="94" t="s">
        <v>950</v>
      </c>
      <c r="D113" s="94" t="s">
        <v>828</v>
      </c>
      <c r="E113" s="94" t="s">
        <v>951</v>
      </c>
      <c r="F113" s="101" t="s">
        <v>1284</v>
      </c>
      <c r="G113" s="95" t="s">
        <v>955</v>
      </c>
      <c r="H113" s="93" t="s">
        <v>1140</v>
      </c>
      <c r="I113" s="96">
        <v>7.5</v>
      </c>
    </row>
    <row r="114" spans="1:9" ht="24">
      <c r="A114" s="104" t="s">
        <v>678</v>
      </c>
      <c r="B114" s="93" t="s">
        <v>1283</v>
      </c>
      <c r="C114" s="94" t="s">
        <v>950</v>
      </c>
      <c r="D114" s="94" t="s">
        <v>828</v>
      </c>
      <c r="E114" s="94" t="s">
        <v>956</v>
      </c>
      <c r="F114" s="101" t="s">
        <v>1284</v>
      </c>
      <c r="G114" s="95" t="s">
        <v>957</v>
      </c>
      <c r="H114" s="93" t="s">
        <v>1140</v>
      </c>
      <c r="I114" s="96">
        <v>12.5</v>
      </c>
    </row>
    <row r="115" spans="1:9" ht="24">
      <c r="A115" s="104" t="s">
        <v>678</v>
      </c>
      <c r="B115" s="93">
        <v>2015.8</v>
      </c>
      <c r="C115" s="94" t="s">
        <v>1115</v>
      </c>
      <c r="D115" s="94" t="s">
        <v>817</v>
      </c>
      <c r="E115" s="94" t="s">
        <v>867</v>
      </c>
      <c r="F115" s="101" t="s">
        <v>1284</v>
      </c>
      <c r="G115" s="95" t="s">
        <v>1285</v>
      </c>
      <c r="H115" s="93" t="s">
        <v>1286</v>
      </c>
      <c r="I115" s="119">
        <v>6</v>
      </c>
    </row>
    <row r="116" spans="1:9" ht="14.25">
      <c r="A116" s="104" t="s">
        <v>678</v>
      </c>
      <c r="B116" s="93" t="s">
        <v>839</v>
      </c>
      <c r="C116" s="94" t="s">
        <v>1269</v>
      </c>
      <c r="D116" s="94" t="s">
        <v>872</v>
      </c>
      <c r="E116" s="94" t="s">
        <v>861</v>
      </c>
      <c r="F116" s="101" t="s">
        <v>1284</v>
      </c>
      <c r="G116" s="95" t="s">
        <v>1287</v>
      </c>
      <c r="H116" s="93" t="s">
        <v>821</v>
      </c>
      <c r="I116" s="96">
        <v>60</v>
      </c>
    </row>
    <row r="117" spans="1:9" ht="24">
      <c r="A117" s="104" t="s">
        <v>678</v>
      </c>
      <c r="B117" s="93">
        <v>2015.08</v>
      </c>
      <c r="C117" s="94" t="s">
        <v>1132</v>
      </c>
      <c r="D117" s="94" t="s">
        <v>883</v>
      </c>
      <c r="E117" s="94" t="s">
        <v>1111</v>
      </c>
      <c r="F117" s="101" t="s">
        <v>1288</v>
      </c>
      <c r="G117" s="95" t="s">
        <v>1083</v>
      </c>
      <c r="H117" s="93" t="s">
        <v>821</v>
      </c>
      <c r="I117" s="96">
        <v>50</v>
      </c>
    </row>
    <row r="118" spans="1:9" ht="24">
      <c r="A118" s="104" t="s">
        <v>678</v>
      </c>
      <c r="B118" s="93">
        <v>2015.08</v>
      </c>
      <c r="C118" s="94" t="s">
        <v>1132</v>
      </c>
      <c r="D118" s="94" t="s">
        <v>883</v>
      </c>
      <c r="E118" s="94" t="s">
        <v>1111</v>
      </c>
      <c r="F118" s="101" t="s">
        <v>1288</v>
      </c>
      <c r="G118" s="95" t="s">
        <v>1289</v>
      </c>
      <c r="H118" s="93" t="s">
        <v>821</v>
      </c>
      <c r="I118" s="96">
        <v>50</v>
      </c>
    </row>
    <row r="119" spans="1:9" ht="24">
      <c r="A119" s="104" t="s">
        <v>678</v>
      </c>
      <c r="B119" s="93">
        <v>2015.08</v>
      </c>
      <c r="C119" s="94" t="s">
        <v>1132</v>
      </c>
      <c r="D119" s="94" t="s">
        <v>883</v>
      </c>
      <c r="E119" s="94" t="s">
        <v>1111</v>
      </c>
      <c r="F119" s="101" t="s">
        <v>1288</v>
      </c>
      <c r="G119" s="95" t="s">
        <v>1290</v>
      </c>
      <c r="H119" s="93" t="s">
        <v>821</v>
      </c>
      <c r="I119" s="96">
        <v>50</v>
      </c>
    </row>
    <row r="120" spans="1:9" ht="14.25">
      <c r="A120" s="104" t="s">
        <v>678</v>
      </c>
      <c r="B120" s="93">
        <v>2015.08</v>
      </c>
      <c r="C120" s="94" t="s">
        <v>1132</v>
      </c>
      <c r="D120" s="94" t="s">
        <v>883</v>
      </c>
      <c r="E120" s="94" t="s">
        <v>972</v>
      </c>
      <c r="F120" s="101" t="s">
        <v>1288</v>
      </c>
      <c r="G120" s="95" t="s">
        <v>1291</v>
      </c>
      <c r="H120" s="93" t="s">
        <v>821</v>
      </c>
      <c r="I120" s="96">
        <v>6</v>
      </c>
    </row>
    <row r="121" spans="1:9" ht="14.25">
      <c r="A121" s="104" t="s">
        <v>678</v>
      </c>
      <c r="B121" s="93">
        <v>2015.08</v>
      </c>
      <c r="C121" s="94" t="s">
        <v>1132</v>
      </c>
      <c r="D121" s="94" t="s">
        <v>883</v>
      </c>
      <c r="E121" s="94" t="s">
        <v>976</v>
      </c>
      <c r="F121" s="101" t="s">
        <v>1288</v>
      </c>
      <c r="G121" s="95" t="s">
        <v>1292</v>
      </c>
      <c r="H121" s="93" t="s">
        <v>821</v>
      </c>
      <c r="I121" s="96">
        <v>3</v>
      </c>
    </row>
    <row r="122" spans="1:9" ht="14.25">
      <c r="A122" s="104" t="s">
        <v>678</v>
      </c>
      <c r="B122" s="93">
        <v>2015.08</v>
      </c>
      <c r="C122" s="94" t="s">
        <v>1132</v>
      </c>
      <c r="D122" s="94" t="s">
        <v>883</v>
      </c>
      <c r="E122" s="94" t="s">
        <v>976</v>
      </c>
      <c r="F122" s="101" t="s">
        <v>1288</v>
      </c>
      <c r="G122" s="95" t="s">
        <v>1293</v>
      </c>
      <c r="H122" s="93" t="s">
        <v>821</v>
      </c>
      <c r="I122" s="96">
        <v>3</v>
      </c>
    </row>
    <row r="123" spans="1:9" ht="14.25">
      <c r="A123" s="104" t="s">
        <v>678</v>
      </c>
      <c r="B123" s="93">
        <v>2015.08</v>
      </c>
      <c r="C123" s="94" t="s">
        <v>1132</v>
      </c>
      <c r="D123" s="94" t="s">
        <v>883</v>
      </c>
      <c r="E123" s="94" t="s">
        <v>976</v>
      </c>
      <c r="F123" s="101" t="s">
        <v>1288</v>
      </c>
      <c r="G123" s="95" t="s">
        <v>1294</v>
      </c>
      <c r="H123" s="93" t="s">
        <v>821</v>
      </c>
      <c r="I123" s="96">
        <v>3</v>
      </c>
    </row>
    <row r="124" spans="1:9" ht="14.25">
      <c r="A124" s="104" t="s">
        <v>678</v>
      </c>
      <c r="B124" s="93">
        <v>2014.12</v>
      </c>
      <c r="C124" s="94" t="s">
        <v>890</v>
      </c>
      <c r="D124" s="94" t="s">
        <v>872</v>
      </c>
      <c r="E124" s="94" t="s">
        <v>789</v>
      </c>
      <c r="F124" s="101" t="s">
        <v>1295</v>
      </c>
      <c r="G124" s="95" t="s">
        <v>965</v>
      </c>
      <c r="H124" s="93" t="s">
        <v>825</v>
      </c>
      <c r="I124" s="96">
        <v>18</v>
      </c>
    </row>
    <row r="125" spans="1:9" ht="14.25">
      <c r="A125" s="104" t="s">
        <v>678</v>
      </c>
      <c r="B125" s="93">
        <v>2014.12</v>
      </c>
      <c r="C125" s="94" t="s">
        <v>890</v>
      </c>
      <c r="D125" s="94" t="s">
        <v>1296</v>
      </c>
      <c r="E125" s="94" t="s">
        <v>861</v>
      </c>
      <c r="F125" s="101" t="s">
        <v>1297</v>
      </c>
      <c r="G125" s="95" t="s">
        <v>1298</v>
      </c>
      <c r="H125" s="93" t="s">
        <v>896</v>
      </c>
      <c r="I125" s="96">
        <v>42</v>
      </c>
    </row>
    <row r="126" spans="1:9" ht="14.25">
      <c r="A126" s="104" t="s">
        <v>678</v>
      </c>
      <c r="B126" s="93">
        <v>2014.12</v>
      </c>
      <c r="C126" s="94" t="s">
        <v>890</v>
      </c>
      <c r="D126" s="94" t="s">
        <v>891</v>
      </c>
      <c r="E126" s="94" t="s">
        <v>861</v>
      </c>
      <c r="F126" s="101" t="s">
        <v>1297</v>
      </c>
      <c r="G126" s="95" t="s">
        <v>1299</v>
      </c>
      <c r="H126" s="93" t="s">
        <v>896</v>
      </c>
      <c r="I126" s="96">
        <v>42</v>
      </c>
    </row>
    <row r="127" spans="1:9" ht="14.25">
      <c r="A127" s="104" t="s">
        <v>678</v>
      </c>
      <c r="B127" s="93">
        <v>2014.12</v>
      </c>
      <c r="C127" s="94" t="s">
        <v>890</v>
      </c>
      <c r="D127" s="94" t="s">
        <v>891</v>
      </c>
      <c r="E127" s="94" t="s">
        <v>867</v>
      </c>
      <c r="F127" s="101" t="s">
        <v>1297</v>
      </c>
      <c r="G127" s="95" t="s">
        <v>1300</v>
      </c>
      <c r="H127" s="93" t="s">
        <v>825</v>
      </c>
      <c r="I127" s="96">
        <v>9</v>
      </c>
    </row>
    <row r="128" spans="1:9" ht="14.25">
      <c r="A128" s="104" t="s">
        <v>678</v>
      </c>
      <c r="B128" s="93">
        <v>2014.12</v>
      </c>
      <c r="C128" s="94" t="s">
        <v>890</v>
      </c>
      <c r="D128" s="94" t="s">
        <v>891</v>
      </c>
      <c r="E128" s="94" t="s">
        <v>867</v>
      </c>
      <c r="F128" s="101" t="s">
        <v>1297</v>
      </c>
      <c r="G128" s="95" t="s">
        <v>1301</v>
      </c>
      <c r="H128" s="93" t="s">
        <v>896</v>
      </c>
      <c r="I128" s="96">
        <v>21</v>
      </c>
    </row>
    <row r="129" spans="1:9" ht="14.25">
      <c r="A129" s="104" t="s">
        <v>678</v>
      </c>
      <c r="B129" s="93">
        <v>2014.12</v>
      </c>
      <c r="C129" s="94" t="s">
        <v>890</v>
      </c>
      <c r="D129" s="94" t="s">
        <v>891</v>
      </c>
      <c r="E129" s="94" t="s">
        <v>844</v>
      </c>
      <c r="F129" s="101" t="s">
        <v>1297</v>
      </c>
      <c r="G129" s="95" t="s">
        <v>1302</v>
      </c>
      <c r="H129" s="93" t="s">
        <v>825</v>
      </c>
      <c r="I129" s="96">
        <v>30</v>
      </c>
    </row>
    <row r="130" spans="1:9" ht="24">
      <c r="A130" s="104" t="s">
        <v>678</v>
      </c>
      <c r="B130" s="93">
        <v>2015.8</v>
      </c>
      <c r="C130" s="94" t="s">
        <v>939</v>
      </c>
      <c r="D130" s="94" t="s">
        <v>788</v>
      </c>
      <c r="E130" s="94" t="s">
        <v>861</v>
      </c>
      <c r="F130" s="101" t="s">
        <v>1297</v>
      </c>
      <c r="G130" s="95" t="s">
        <v>1303</v>
      </c>
      <c r="H130" s="93" t="s">
        <v>896</v>
      </c>
      <c r="I130" s="96">
        <v>8.4</v>
      </c>
    </row>
    <row r="131" spans="1:9" ht="24">
      <c r="A131" s="104" t="s">
        <v>678</v>
      </c>
      <c r="B131" s="93">
        <v>2015.8</v>
      </c>
      <c r="C131" s="94" t="s">
        <v>939</v>
      </c>
      <c r="D131" s="94" t="s">
        <v>788</v>
      </c>
      <c r="E131" s="94" t="s">
        <v>867</v>
      </c>
      <c r="F131" s="101" t="s">
        <v>1297</v>
      </c>
      <c r="G131" s="95" t="s">
        <v>1304</v>
      </c>
      <c r="H131" s="93" t="s">
        <v>821</v>
      </c>
      <c r="I131" s="96">
        <v>6</v>
      </c>
    </row>
    <row r="132" spans="1:9" ht="24">
      <c r="A132" s="104" t="s">
        <v>678</v>
      </c>
      <c r="B132" s="93">
        <v>2015.8</v>
      </c>
      <c r="C132" s="94" t="s">
        <v>939</v>
      </c>
      <c r="D132" s="94" t="s">
        <v>788</v>
      </c>
      <c r="E132" s="94" t="s">
        <v>867</v>
      </c>
      <c r="F132" s="101" t="s">
        <v>1297</v>
      </c>
      <c r="G132" s="95" t="s">
        <v>1305</v>
      </c>
      <c r="H132" s="93" t="s">
        <v>896</v>
      </c>
      <c r="I132" s="96">
        <v>4.2</v>
      </c>
    </row>
    <row r="133" spans="1:9" ht="24">
      <c r="A133" s="104" t="s">
        <v>678</v>
      </c>
      <c r="B133" s="93">
        <v>2015.8</v>
      </c>
      <c r="C133" s="94" t="s">
        <v>939</v>
      </c>
      <c r="D133" s="94" t="s">
        <v>788</v>
      </c>
      <c r="E133" s="94" t="s">
        <v>867</v>
      </c>
      <c r="F133" s="101" t="s">
        <v>1297</v>
      </c>
      <c r="G133" s="95" t="s">
        <v>1306</v>
      </c>
      <c r="H133" s="93" t="s">
        <v>821</v>
      </c>
      <c r="I133" s="96">
        <v>6</v>
      </c>
    </row>
    <row r="134" spans="1:9" ht="24">
      <c r="A134" s="104" t="s">
        <v>678</v>
      </c>
      <c r="B134" s="93" t="s">
        <v>839</v>
      </c>
      <c r="C134" s="94" t="s">
        <v>1269</v>
      </c>
      <c r="D134" s="94" t="s">
        <v>788</v>
      </c>
      <c r="E134" s="94" t="s">
        <v>844</v>
      </c>
      <c r="F134" s="101" t="s">
        <v>1310</v>
      </c>
      <c r="G134" s="95" t="s">
        <v>1311</v>
      </c>
      <c r="H134" s="93" t="s">
        <v>821</v>
      </c>
      <c r="I134" s="96">
        <v>25</v>
      </c>
    </row>
    <row r="135" spans="1:9" ht="14.25">
      <c r="A135" s="104" t="s">
        <v>678</v>
      </c>
      <c r="B135" s="93">
        <v>2014.12</v>
      </c>
      <c r="C135" s="94" t="s">
        <v>890</v>
      </c>
      <c r="D135" s="94" t="s">
        <v>891</v>
      </c>
      <c r="E135" s="94">
        <v>2</v>
      </c>
      <c r="F135" s="101" t="s">
        <v>1312</v>
      </c>
      <c r="G135" s="95" t="s">
        <v>1298</v>
      </c>
      <c r="H135" s="93" t="s">
        <v>825</v>
      </c>
      <c r="I135" s="96">
        <v>18</v>
      </c>
    </row>
    <row r="136" spans="1:9" ht="14.25">
      <c r="A136" s="104" t="s">
        <v>678</v>
      </c>
      <c r="B136" s="93">
        <v>2014.12</v>
      </c>
      <c r="C136" s="94" t="s">
        <v>890</v>
      </c>
      <c r="D136" s="94" t="s">
        <v>891</v>
      </c>
      <c r="E136" s="94">
        <v>3</v>
      </c>
      <c r="F136" s="101" t="s">
        <v>1312</v>
      </c>
      <c r="G136" s="95" t="s">
        <v>1301</v>
      </c>
      <c r="H136" s="93" t="s">
        <v>825</v>
      </c>
      <c r="I136" s="96">
        <v>9</v>
      </c>
    </row>
    <row r="137" spans="1:9" ht="24">
      <c r="A137" s="104" t="s">
        <v>678</v>
      </c>
      <c r="B137" s="93" t="s">
        <v>1283</v>
      </c>
      <c r="C137" s="94" t="s">
        <v>950</v>
      </c>
      <c r="D137" s="94" t="s">
        <v>828</v>
      </c>
      <c r="E137" s="94" t="s">
        <v>951</v>
      </c>
      <c r="F137" s="101" t="s">
        <v>1351</v>
      </c>
      <c r="G137" s="95" t="s">
        <v>953</v>
      </c>
      <c r="H137" s="93" t="s">
        <v>1247</v>
      </c>
      <c r="I137" s="96">
        <v>4.5</v>
      </c>
    </row>
    <row r="138" spans="1:9" ht="24">
      <c r="A138" s="104" t="s">
        <v>678</v>
      </c>
      <c r="B138" s="93" t="s">
        <v>949</v>
      </c>
      <c r="C138" s="94" t="s">
        <v>950</v>
      </c>
      <c r="D138" s="94" t="s">
        <v>872</v>
      </c>
      <c r="E138" s="94" t="s">
        <v>951</v>
      </c>
      <c r="F138" s="101" t="s">
        <v>1351</v>
      </c>
      <c r="G138" s="95" t="s">
        <v>955</v>
      </c>
      <c r="H138" s="93" t="s">
        <v>1247</v>
      </c>
      <c r="I138" s="96">
        <v>4.5</v>
      </c>
    </row>
    <row r="139" spans="1:9" ht="24">
      <c r="A139" s="104" t="s">
        <v>678</v>
      </c>
      <c r="B139" s="93" t="s">
        <v>1283</v>
      </c>
      <c r="C139" s="94" t="s">
        <v>950</v>
      </c>
      <c r="D139" s="94" t="s">
        <v>828</v>
      </c>
      <c r="E139" s="94" t="s">
        <v>956</v>
      </c>
      <c r="F139" s="101" t="s">
        <v>1351</v>
      </c>
      <c r="G139" s="95" t="s">
        <v>957</v>
      </c>
      <c r="H139" s="93" t="s">
        <v>1247</v>
      </c>
      <c r="I139" s="96">
        <v>7.5</v>
      </c>
    </row>
    <row r="140" spans="1:9" ht="14.25">
      <c r="A140" s="104" t="s">
        <v>678</v>
      </c>
      <c r="B140" s="93">
        <v>2014.9</v>
      </c>
      <c r="C140" s="94" t="s">
        <v>1011</v>
      </c>
      <c r="D140" s="94" t="s">
        <v>846</v>
      </c>
      <c r="E140" s="94" t="s">
        <v>861</v>
      </c>
      <c r="F140" s="101" t="s">
        <v>1351</v>
      </c>
      <c r="G140" s="95" t="s">
        <v>1013</v>
      </c>
      <c r="H140" s="93" t="s">
        <v>896</v>
      </c>
      <c r="I140" s="96">
        <v>140</v>
      </c>
    </row>
    <row r="141" spans="1:9" ht="14.25">
      <c r="A141" s="104" t="s">
        <v>678</v>
      </c>
      <c r="B141" s="93">
        <v>2015.8</v>
      </c>
      <c r="C141" s="94" t="s">
        <v>1352</v>
      </c>
      <c r="D141" s="94" t="s">
        <v>817</v>
      </c>
      <c r="E141" s="94" t="s">
        <v>861</v>
      </c>
      <c r="F141" s="101" t="s">
        <v>1351</v>
      </c>
      <c r="G141" s="95" t="s">
        <v>1015</v>
      </c>
      <c r="H141" s="93" t="s">
        <v>896</v>
      </c>
      <c r="I141" s="96">
        <v>4.2</v>
      </c>
    </row>
    <row r="142" spans="1:9" ht="14.25">
      <c r="A142" s="104" t="s">
        <v>678</v>
      </c>
      <c r="B142" s="93">
        <v>2015.8</v>
      </c>
      <c r="C142" s="94" t="s">
        <v>1352</v>
      </c>
      <c r="D142" s="94" t="s">
        <v>817</v>
      </c>
      <c r="E142" s="94" t="s">
        <v>867</v>
      </c>
      <c r="F142" s="101" t="s">
        <v>1351</v>
      </c>
      <c r="G142" s="95" t="s">
        <v>1353</v>
      </c>
      <c r="H142" s="93" t="s">
        <v>821</v>
      </c>
      <c r="I142" s="96">
        <v>6</v>
      </c>
    </row>
    <row r="143" spans="1:9" ht="14.25">
      <c r="A143" s="104" t="s">
        <v>678</v>
      </c>
      <c r="B143" s="93">
        <v>2015.8</v>
      </c>
      <c r="C143" s="94" t="s">
        <v>1352</v>
      </c>
      <c r="D143" s="94" t="s">
        <v>817</v>
      </c>
      <c r="E143" s="94" t="s">
        <v>867</v>
      </c>
      <c r="F143" s="101" t="s">
        <v>1351</v>
      </c>
      <c r="G143" s="95" t="s">
        <v>1354</v>
      </c>
      <c r="H143" s="93" t="s">
        <v>896</v>
      </c>
      <c r="I143" s="96">
        <v>4.2</v>
      </c>
    </row>
    <row r="144" spans="1:9" ht="14.25">
      <c r="A144" s="104" t="s">
        <v>678</v>
      </c>
      <c r="B144" s="93">
        <v>2015.8</v>
      </c>
      <c r="C144" s="94" t="s">
        <v>1352</v>
      </c>
      <c r="D144" s="94" t="s">
        <v>817</v>
      </c>
      <c r="E144" s="94" t="s">
        <v>844</v>
      </c>
      <c r="F144" s="101" t="s">
        <v>1351</v>
      </c>
      <c r="G144" s="95" t="s">
        <v>1355</v>
      </c>
      <c r="H144" s="93" t="s">
        <v>821</v>
      </c>
      <c r="I144" s="96">
        <v>25</v>
      </c>
    </row>
    <row r="145" spans="1:9" ht="14.25">
      <c r="A145" s="104" t="s">
        <v>678</v>
      </c>
      <c r="B145" s="93">
        <v>2014.12</v>
      </c>
      <c r="C145" s="94" t="s">
        <v>1173</v>
      </c>
      <c r="D145" s="94" t="s">
        <v>828</v>
      </c>
      <c r="E145" s="94" t="s">
        <v>844</v>
      </c>
      <c r="F145" s="101" t="s">
        <v>1356</v>
      </c>
      <c r="G145" s="95" t="s">
        <v>1244</v>
      </c>
      <c r="H145" s="93" t="s">
        <v>825</v>
      </c>
      <c r="I145" s="96">
        <v>30</v>
      </c>
    </row>
    <row r="146" spans="1:9" ht="24">
      <c r="A146" s="104" t="s">
        <v>856</v>
      </c>
      <c r="B146" s="93">
        <v>2015.5</v>
      </c>
      <c r="C146" s="94" t="s">
        <v>871</v>
      </c>
      <c r="D146" s="94" t="s">
        <v>872</v>
      </c>
      <c r="E146" s="94" t="s">
        <v>861</v>
      </c>
      <c r="F146" s="101" t="s">
        <v>866</v>
      </c>
      <c r="G146" s="95" t="s">
        <v>873</v>
      </c>
      <c r="H146" s="93" t="s">
        <v>821</v>
      </c>
      <c r="I146" s="96">
        <v>30</v>
      </c>
    </row>
    <row r="147" spans="1:9" ht="24">
      <c r="A147" s="104" t="s">
        <v>856</v>
      </c>
      <c r="B147" s="93">
        <v>2015.5</v>
      </c>
      <c r="C147" s="94" t="s">
        <v>871</v>
      </c>
      <c r="D147" s="94" t="s">
        <v>872</v>
      </c>
      <c r="E147" s="94" t="s">
        <v>861</v>
      </c>
      <c r="F147" s="101" t="s">
        <v>866</v>
      </c>
      <c r="G147" s="95" t="s">
        <v>874</v>
      </c>
      <c r="H147" s="93" t="s">
        <v>821</v>
      </c>
      <c r="I147" s="96">
        <v>30</v>
      </c>
    </row>
    <row r="148" spans="1:9" ht="24">
      <c r="A148" s="104" t="s">
        <v>856</v>
      </c>
      <c r="B148" s="93">
        <v>2015.5</v>
      </c>
      <c r="C148" s="94" t="s">
        <v>871</v>
      </c>
      <c r="D148" s="94" t="s">
        <v>872</v>
      </c>
      <c r="E148" s="94" t="s">
        <v>867</v>
      </c>
      <c r="F148" s="101" t="s">
        <v>866</v>
      </c>
      <c r="G148" s="95" t="s">
        <v>875</v>
      </c>
      <c r="H148" s="93" t="s">
        <v>821</v>
      </c>
      <c r="I148" s="96">
        <v>15</v>
      </c>
    </row>
    <row r="149" spans="1:9" ht="24">
      <c r="A149" s="104" t="s">
        <v>856</v>
      </c>
      <c r="B149" s="93">
        <v>2015.5</v>
      </c>
      <c r="C149" s="94" t="s">
        <v>871</v>
      </c>
      <c r="D149" s="94" t="s">
        <v>872</v>
      </c>
      <c r="E149" s="94" t="s">
        <v>867</v>
      </c>
      <c r="F149" s="101" t="s">
        <v>866</v>
      </c>
      <c r="G149" s="95" t="s">
        <v>876</v>
      </c>
      <c r="H149" s="93" t="s">
        <v>821</v>
      </c>
      <c r="I149" s="96">
        <v>15</v>
      </c>
    </row>
    <row r="150" spans="1:9" ht="14.25">
      <c r="A150" s="104" t="s">
        <v>856</v>
      </c>
      <c r="B150" s="93" t="s">
        <v>901</v>
      </c>
      <c r="C150" s="94" t="s">
        <v>902</v>
      </c>
      <c r="D150" s="94" t="s">
        <v>788</v>
      </c>
      <c r="E150" s="94" t="s">
        <v>861</v>
      </c>
      <c r="F150" s="101" t="s">
        <v>903</v>
      </c>
      <c r="G150" s="95" t="s">
        <v>904</v>
      </c>
      <c r="H150" s="93" t="s">
        <v>821</v>
      </c>
      <c r="I150" s="96">
        <v>12</v>
      </c>
    </row>
    <row r="151" spans="1:9" ht="14.25">
      <c r="A151" s="104" t="s">
        <v>856</v>
      </c>
      <c r="B151" s="93" t="s">
        <v>901</v>
      </c>
      <c r="C151" s="94" t="s">
        <v>902</v>
      </c>
      <c r="D151" s="94" t="s">
        <v>788</v>
      </c>
      <c r="E151" s="94" t="s">
        <v>861</v>
      </c>
      <c r="F151" s="101" t="s">
        <v>903</v>
      </c>
      <c r="G151" s="95" t="s">
        <v>905</v>
      </c>
      <c r="H151" s="93" t="s">
        <v>821</v>
      </c>
      <c r="I151" s="96">
        <v>12</v>
      </c>
    </row>
    <row r="152" spans="1:9" ht="14.25">
      <c r="A152" s="104" t="s">
        <v>856</v>
      </c>
      <c r="B152" s="93" t="s">
        <v>901</v>
      </c>
      <c r="C152" s="94" t="s">
        <v>902</v>
      </c>
      <c r="D152" s="94" t="s">
        <v>788</v>
      </c>
      <c r="E152" s="94" t="s">
        <v>844</v>
      </c>
      <c r="F152" s="101" t="s">
        <v>903</v>
      </c>
      <c r="G152" s="95" t="s">
        <v>906</v>
      </c>
      <c r="H152" s="93" t="s">
        <v>821</v>
      </c>
      <c r="I152" s="96">
        <v>25</v>
      </c>
    </row>
    <row r="153" spans="1:9" ht="24">
      <c r="A153" s="104" t="s">
        <v>856</v>
      </c>
      <c r="B153" s="93">
        <v>2015.5</v>
      </c>
      <c r="C153" s="94" t="s">
        <v>871</v>
      </c>
      <c r="D153" s="94" t="s">
        <v>872</v>
      </c>
      <c r="E153" s="94" t="s">
        <v>867</v>
      </c>
      <c r="F153" s="101" t="s">
        <v>907</v>
      </c>
      <c r="G153" s="95" t="s">
        <v>908</v>
      </c>
      <c r="H153" s="93" t="s">
        <v>821</v>
      </c>
      <c r="I153" s="96">
        <v>15</v>
      </c>
    </row>
    <row r="154" spans="1:9" ht="24">
      <c r="A154" s="104" t="s">
        <v>856</v>
      </c>
      <c r="B154" s="93">
        <v>2015.5</v>
      </c>
      <c r="C154" s="94" t="s">
        <v>871</v>
      </c>
      <c r="D154" s="94" t="s">
        <v>872</v>
      </c>
      <c r="E154" s="94" t="s">
        <v>867</v>
      </c>
      <c r="F154" s="101" t="s">
        <v>907</v>
      </c>
      <c r="G154" s="95" t="s">
        <v>909</v>
      </c>
      <c r="H154" s="93" t="s">
        <v>821</v>
      </c>
      <c r="I154" s="96">
        <v>15</v>
      </c>
    </row>
    <row r="155" spans="1:9" ht="24">
      <c r="A155" s="104" t="s">
        <v>856</v>
      </c>
      <c r="B155" s="93" t="s">
        <v>901</v>
      </c>
      <c r="C155" s="94" t="s">
        <v>902</v>
      </c>
      <c r="D155" s="94" t="s">
        <v>788</v>
      </c>
      <c r="E155" s="94" t="s">
        <v>861</v>
      </c>
      <c r="F155" s="101" t="s">
        <v>928</v>
      </c>
      <c r="G155" s="95" t="s">
        <v>929</v>
      </c>
      <c r="H155" s="93" t="s">
        <v>821</v>
      </c>
      <c r="I155" s="96">
        <v>12</v>
      </c>
    </row>
    <row r="156" spans="1:9" ht="14.25">
      <c r="A156" s="104" t="s">
        <v>856</v>
      </c>
      <c r="B156" s="93" t="s">
        <v>1018</v>
      </c>
      <c r="C156" s="94" t="s">
        <v>902</v>
      </c>
      <c r="D156" s="94" t="s">
        <v>846</v>
      </c>
      <c r="E156" s="94" t="s">
        <v>861</v>
      </c>
      <c r="F156" s="101" t="s">
        <v>1019</v>
      </c>
      <c r="G156" s="95" t="s">
        <v>1020</v>
      </c>
      <c r="H156" s="93" t="s">
        <v>821</v>
      </c>
      <c r="I156" s="96">
        <v>200</v>
      </c>
    </row>
    <row r="157" spans="1:9" ht="14.25">
      <c r="A157" s="104" t="s">
        <v>856</v>
      </c>
      <c r="B157" s="93" t="s">
        <v>901</v>
      </c>
      <c r="C157" s="94" t="s">
        <v>902</v>
      </c>
      <c r="D157" s="94" t="s">
        <v>788</v>
      </c>
      <c r="E157" s="94" t="s">
        <v>861</v>
      </c>
      <c r="F157" s="101" t="s">
        <v>1019</v>
      </c>
      <c r="G157" s="95" t="s">
        <v>1021</v>
      </c>
      <c r="H157" s="93" t="s">
        <v>821</v>
      </c>
      <c r="I157" s="96">
        <v>12</v>
      </c>
    </row>
    <row r="158" spans="1:9" ht="14.25">
      <c r="A158" s="104" t="s">
        <v>856</v>
      </c>
      <c r="B158" s="93" t="s">
        <v>901</v>
      </c>
      <c r="C158" s="94" t="s">
        <v>902</v>
      </c>
      <c r="D158" s="94" t="s">
        <v>788</v>
      </c>
      <c r="E158" s="94" t="s">
        <v>867</v>
      </c>
      <c r="F158" s="101" t="s">
        <v>1019</v>
      </c>
      <c r="G158" s="95" t="s">
        <v>1022</v>
      </c>
      <c r="H158" s="93" t="s">
        <v>821</v>
      </c>
      <c r="I158" s="96">
        <v>6</v>
      </c>
    </row>
    <row r="159" spans="1:9" ht="24">
      <c r="A159" s="104" t="s">
        <v>856</v>
      </c>
      <c r="B159" s="93">
        <v>2015.5</v>
      </c>
      <c r="C159" s="94" t="s">
        <v>871</v>
      </c>
      <c r="D159" s="94" t="s">
        <v>872</v>
      </c>
      <c r="E159" s="94" t="s">
        <v>867</v>
      </c>
      <c r="F159" s="101" t="s">
        <v>1040</v>
      </c>
      <c r="G159" s="95" t="s">
        <v>1041</v>
      </c>
      <c r="H159" s="93" t="s">
        <v>821</v>
      </c>
      <c r="I159" s="96">
        <v>30</v>
      </c>
    </row>
    <row r="160" spans="1:9" ht="24">
      <c r="A160" s="104" t="s">
        <v>856</v>
      </c>
      <c r="B160" s="93">
        <v>2015.5</v>
      </c>
      <c r="C160" s="94" t="s">
        <v>871</v>
      </c>
      <c r="D160" s="94" t="s">
        <v>872</v>
      </c>
      <c r="E160" s="94" t="s">
        <v>861</v>
      </c>
      <c r="F160" s="101" t="s">
        <v>1046</v>
      </c>
      <c r="G160" s="95" t="s">
        <v>1048</v>
      </c>
      <c r="H160" s="93" t="s">
        <v>821</v>
      </c>
      <c r="I160" s="96">
        <v>30</v>
      </c>
    </row>
    <row r="161" spans="1:9" ht="24">
      <c r="A161" s="104" t="s">
        <v>856</v>
      </c>
      <c r="B161" s="93">
        <v>2015.5</v>
      </c>
      <c r="C161" s="94" t="s">
        <v>871</v>
      </c>
      <c r="D161" s="94" t="s">
        <v>872</v>
      </c>
      <c r="E161" s="94" t="s">
        <v>861</v>
      </c>
      <c r="F161" s="101" t="s">
        <v>1046</v>
      </c>
      <c r="G161" s="95" t="s">
        <v>1049</v>
      </c>
      <c r="H161" s="93" t="s">
        <v>821</v>
      </c>
      <c r="I161" s="96">
        <v>30</v>
      </c>
    </row>
    <row r="162" spans="1:9" ht="24">
      <c r="A162" s="104" t="s">
        <v>856</v>
      </c>
      <c r="B162" s="93">
        <v>2015.5</v>
      </c>
      <c r="C162" s="94" t="s">
        <v>871</v>
      </c>
      <c r="D162" s="94" t="s">
        <v>872</v>
      </c>
      <c r="E162" s="94" t="s">
        <v>867</v>
      </c>
      <c r="F162" s="101" t="s">
        <v>1046</v>
      </c>
      <c r="G162" s="95" t="s">
        <v>1050</v>
      </c>
      <c r="H162" s="93" t="s">
        <v>821</v>
      </c>
      <c r="I162" s="96">
        <v>15</v>
      </c>
    </row>
    <row r="163" spans="1:9" ht="24">
      <c r="A163" s="104" t="s">
        <v>856</v>
      </c>
      <c r="B163" s="93">
        <v>2015.5</v>
      </c>
      <c r="C163" s="94" t="s">
        <v>871</v>
      </c>
      <c r="D163" s="94" t="s">
        <v>872</v>
      </c>
      <c r="E163" s="94" t="s">
        <v>867</v>
      </c>
      <c r="F163" s="101" t="s">
        <v>1046</v>
      </c>
      <c r="G163" s="95" t="s">
        <v>1051</v>
      </c>
      <c r="H163" s="93" t="s">
        <v>821</v>
      </c>
      <c r="I163" s="96">
        <v>15</v>
      </c>
    </row>
    <row r="164" spans="1:9" ht="14.25">
      <c r="A164" s="104" t="s">
        <v>856</v>
      </c>
      <c r="B164" s="93">
        <v>2015.5</v>
      </c>
      <c r="C164" s="94" t="s">
        <v>1052</v>
      </c>
      <c r="D164" s="94" t="s">
        <v>788</v>
      </c>
      <c r="E164" s="94" t="s">
        <v>867</v>
      </c>
      <c r="F164" s="101" t="s">
        <v>1046</v>
      </c>
      <c r="G164" s="95" t="s">
        <v>1053</v>
      </c>
      <c r="H164" s="93" t="s">
        <v>821</v>
      </c>
      <c r="I164" s="96">
        <v>6</v>
      </c>
    </row>
    <row r="165" spans="1:9" ht="14.25">
      <c r="A165" s="104" t="s">
        <v>856</v>
      </c>
      <c r="B165" s="93">
        <v>2015.5</v>
      </c>
      <c r="C165" s="94" t="s">
        <v>1052</v>
      </c>
      <c r="D165" s="94" t="s">
        <v>788</v>
      </c>
      <c r="E165" s="94" t="s">
        <v>844</v>
      </c>
      <c r="F165" s="101" t="s">
        <v>1046</v>
      </c>
      <c r="G165" s="95" t="s">
        <v>1054</v>
      </c>
      <c r="H165" s="93" t="s">
        <v>821</v>
      </c>
      <c r="I165" s="96">
        <v>25</v>
      </c>
    </row>
    <row r="166" spans="1:9" ht="24">
      <c r="A166" s="104" t="s">
        <v>856</v>
      </c>
      <c r="B166" s="93">
        <v>2015.8</v>
      </c>
      <c r="C166" s="94" t="s">
        <v>1062</v>
      </c>
      <c r="D166" s="94" t="s">
        <v>846</v>
      </c>
      <c r="E166" s="94" t="s">
        <v>893</v>
      </c>
      <c r="F166" s="101" t="s">
        <v>1063</v>
      </c>
      <c r="G166" s="95" t="s">
        <v>1064</v>
      </c>
      <c r="H166" s="93" t="s">
        <v>896</v>
      </c>
      <c r="I166" s="96">
        <v>350</v>
      </c>
    </row>
    <row r="167" spans="1:9" ht="24">
      <c r="A167" s="104" t="s">
        <v>856</v>
      </c>
      <c r="B167" s="93">
        <v>2015.8</v>
      </c>
      <c r="C167" s="94" t="s">
        <v>1062</v>
      </c>
      <c r="D167" s="94" t="s">
        <v>846</v>
      </c>
      <c r="E167" s="94" t="s">
        <v>844</v>
      </c>
      <c r="F167" s="101" t="s">
        <v>1063</v>
      </c>
      <c r="G167" s="95" t="s">
        <v>1065</v>
      </c>
      <c r="H167" s="93" t="s">
        <v>825</v>
      </c>
      <c r="I167" s="96">
        <v>90</v>
      </c>
    </row>
    <row r="168" spans="1:9" ht="24">
      <c r="A168" s="104" t="s">
        <v>856</v>
      </c>
      <c r="B168" s="93" t="s">
        <v>901</v>
      </c>
      <c r="C168" s="94" t="s">
        <v>1062</v>
      </c>
      <c r="D168" s="94" t="s">
        <v>788</v>
      </c>
      <c r="E168" s="94" t="s">
        <v>844</v>
      </c>
      <c r="F168" s="101" t="s">
        <v>1063</v>
      </c>
      <c r="G168" s="95" t="s">
        <v>1066</v>
      </c>
      <c r="H168" s="93" t="s">
        <v>821</v>
      </c>
      <c r="I168" s="96">
        <v>25</v>
      </c>
    </row>
    <row r="169" spans="1:9" ht="24">
      <c r="A169" s="104" t="s">
        <v>856</v>
      </c>
      <c r="B169" s="93">
        <v>2014.12</v>
      </c>
      <c r="C169" s="94" t="s">
        <v>1067</v>
      </c>
      <c r="D169" s="94" t="s">
        <v>872</v>
      </c>
      <c r="E169" s="94" t="s">
        <v>867</v>
      </c>
      <c r="F169" s="101" t="s">
        <v>1063</v>
      </c>
      <c r="G169" s="95" t="s">
        <v>1068</v>
      </c>
      <c r="H169" s="93" t="s">
        <v>896</v>
      </c>
      <c r="I169" s="96">
        <v>21</v>
      </c>
    </row>
    <row r="170" spans="1:9" ht="14.25">
      <c r="A170" s="104" t="s">
        <v>856</v>
      </c>
      <c r="B170" s="93" t="s">
        <v>839</v>
      </c>
      <c r="C170" s="94" t="s">
        <v>1098</v>
      </c>
      <c r="D170" s="94" t="s">
        <v>788</v>
      </c>
      <c r="E170" s="94" t="s">
        <v>861</v>
      </c>
      <c r="F170" s="101" t="s">
        <v>1099</v>
      </c>
      <c r="G170" s="95" t="s">
        <v>1100</v>
      </c>
      <c r="H170" s="93" t="s">
        <v>896</v>
      </c>
      <c r="I170" s="96">
        <v>8.4</v>
      </c>
    </row>
    <row r="171" spans="1:9" ht="14.25">
      <c r="A171" s="104" t="s">
        <v>856</v>
      </c>
      <c r="B171" s="93" t="s">
        <v>839</v>
      </c>
      <c r="C171" s="94" t="s">
        <v>1098</v>
      </c>
      <c r="D171" s="94" t="s">
        <v>788</v>
      </c>
      <c r="E171" s="94" t="s">
        <v>867</v>
      </c>
      <c r="F171" s="101" t="s">
        <v>1099</v>
      </c>
      <c r="G171" s="95" t="s">
        <v>1101</v>
      </c>
      <c r="H171" s="93" t="s">
        <v>825</v>
      </c>
      <c r="I171" s="96">
        <v>1.8</v>
      </c>
    </row>
    <row r="172" spans="1:9" ht="14.25">
      <c r="A172" s="104" t="s">
        <v>856</v>
      </c>
      <c r="B172" s="93" t="s">
        <v>839</v>
      </c>
      <c r="C172" s="94" t="s">
        <v>1098</v>
      </c>
      <c r="D172" s="94" t="s">
        <v>788</v>
      </c>
      <c r="E172" s="94" t="s">
        <v>844</v>
      </c>
      <c r="F172" s="101" t="s">
        <v>1099</v>
      </c>
      <c r="G172" s="95" t="s">
        <v>1102</v>
      </c>
      <c r="H172" s="93" t="s">
        <v>825</v>
      </c>
      <c r="I172" s="96">
        <v>7.5</v>
      </c>
    </row>
    <row r="173" spans="1:9" ht="14.25">
      <c r="A173" s="104" t="s">
        <v>856</v>
      </c>
      <c r="B173" s="93" t="s">
        <v>839</v>
      </c>
      <c r="C173" s="94" t="s">
        <v>1098</v>
      </c>
      <c r="D173" s="94" t="s">
        <v>788</v>
      </c>
      <c r="E173" s="94" t="s">
        <v>861</v>
      </c>
      <c r="F173" s="101" t="s">
        <v>1124</v>
      </c>
      <c r="G173" s="95" t="s">
        <v>1125</v>
      </c>
      <c r="H173" s="93" t="s">
        <v>825</v>
      </c>
      <c r="I173" s="96">
        <v>3.6</v>
      </c>
    </row>
    <row r="174" spans="1:9" ht="14.25">
      <c r="A174" s="104" t="s">
        <v>856</v>
      </c>
      <c r="B174" s="93" t="s">
        <v>839</v>
      </c>
      <c r="C174" s="94" t="s">
        <v>1098</v>
      </c>
      <c r="D174" s="94" t="s">
        <v>788</v>
      </c>
      <c r="E174" s="94" t="s">
        <v>867</v>
      </c>
      <c r="F174" s="101" t="s">
        <v>1124</v>
      </c>
      <c r="G174" s="95" t="s">
        <v>1101</v>
      </c>
      <c r="H174" s="93" t="s">
        <v>896</v>
      </c>
      <c r="I174" s="96">
        <v>4.2</v>
      </c>
    </row>
    <row r="175" spans="1:9" ht="24">
      <c r="A175" s="104" t="s">
        <v>856</v>
      </c>
      <c r="B175" s="93" t="s">
        <v>1127</v>
      </c>
      <c r="C175" s="94" t="s">
        <v>871</v>
      </c>
      <c r="D175" s="94" t="s">
        <v>828</v>
      </c>
      <c r="E175" s="94" t="s">
        <v>861</v>
      </c>
      <c r="F175" s="101" t="s">
        <v>1126</v>
      </c>
      <c r="G175" s="95" t="s">
        <v>1128</v>
      </c>
      <c r="H175" s="93" t="s">
        <v>821</v>
      </c>
      <c r="I175" s="96">
        <v>30</v>
      </c>
    </row>
    <row r="176" spans="1:9" ht="24">
      <c r="A176" s="104" t="s">
        <v>856</v>
      </c>
      <c r="B176" s="93" t="s">
        <v>1127</v>
      </c>
      <c r="C176" s="94" t="s">
        <v>871</v>
      </c>
      <c r="D176" s="94" t="s">
        <v>828</v>
      </c>
      <c r="E176" s="94" t="s">
        <v>867</v>
      </c>
      <c r="F176" s="101" t="s">
        <v>1126</v>
      </c>
      <c r="G176" s="95" t="s">
        <v>1129</v>
      </c>
      <c r="H176" s="93" t="s">
        <v>821</v>
      </c>
      <c r="I176" s="96">
        <v>15</v>
      </c>
    </row>
    <row r="177" spans="1:9" ht="24">
      <c r="A177" s="104" t="s">
        <v>856</v>
      </c>
      <c r="B177" s="93" t="s">
        <v>1127</v>
      </c>
      <c r="C177" s="94" t="s">
        <v>871</v>
      </c>
      <c r="D177" s="94" t="s">
        <v>828</v>
      </c>
      <c r="E177" s="94" t="s">
        <v>844</v>
      </c>
      <c r="F177" s="101" t="s">
        <v>1126</v>
      </c>
      <c r="G177" s="95" t="s">
        <v>1130</v>
      </c>
      <c r="H177" s="93" t="s">
        <v>821</v>
      </c>
      <c r="I177" s="96">
        <v>50</v>
      </c>
    </row>
    <row r="178" spans="1:9" ht="14.25">
      <c r="A178" s="104" t="s">
        <v>856</v>
      </c>
      <c r="B178" s="93" t="s">
        <v>839</v>
      </c>
      <c r="C178" s="94" t="s">
        <v>1098</v>
      </c>
      <c r="D178" s="94" t="s">
        <v>788</v>
      </c>
      <c r="E178" s="94" t="s">
        <v>861</v>
      </c>
      <c r="F178" s="101" t="s">
        <v>1164</v>
      </c>
      <c r="G178" s="95" t="s">
        <v>1125</v>
      </c>
      <c r="H178" s="93" t="s">
        <v>896</v>
      </c>
      <c r="I178" s="96">
        <v>8.4</v>
      </c>
    </row>
    <row r="179" spans="1:9" ht="14.25">
      <c r="A179" s="104" t="s">
        <v>856</v>
      </c>
      <c r="B179" s="93" t="s">
        <v>839</v>
      </c>
      <c r="C179" s="94" t="s">
        <v>1098</v>
      </c>
      <c r="D179" s="94" t="s">
        <v>788</v>
      </c>
      <c r="E179" s="94" t="s">
        <v>861</v>
      </c>
      <c r="F179" s="101" t="s">
        <v>1205</v>
      </c>
      <c r="G179" s="95" t="s">
        <v>1100</v>
      </c>
      <c r="H179" s="93" t="s">
        <v>825</v>
      </c>
      <c r="I179" s="96">
        <v>3.6</v>
      </c>
    </row>
    <row r="180" spans="1:9" ht="14.25">
      <c r="A180" s="104" t="s">
        <v>856</v>
      </c>
      <c r="B180" s="93" t="s">
        <v>839</v>
      </c>
      <c r="C180" s="94" t="s">
        <v>1098</v>
      </c>
      <c r="D180" s="94" t="s">
        <v>788</v>
      </c>
      <c r="E180" s="94" t="s">
        <v>844</v>
      </c>
      <c r="F180" s="101" t="s">
        <v>1205</v>
      </c>
      <c r="G180" s="95" t="s">
        <v>1102</v>
      </c>
      <c r="H180" s="93" t="s">
        <v>896</v>
      </c>
      <c r="I180" s="96">
        <v>17.5</v>
      </c>
    </row>
    <row r="181" spans="1:9" ht="24">
      <c r="A181" s="104" t="s">
        <v>856</v>
      </c>
      <c r="B181" s="93">
        <v>2015.7</v>
      </c>
      <c r="C181" s="94" t="s">
        <v>1271</v>
      </c>
      <c r="D181" s="94" t="s">
        <v>788</v>
      </c>
      <c r="E181" s="94" t="s">
        <v>861</v>
      </c>
      <c r="F181" s="101" t="s">
        <v>1272</v>
      </c>
      <c r="G181" s="95" t="s">
        <v>1273</v>
      </c>
      <c r="H181" s="93" t="s">
        <v>821</v>
      </c>
      <c r="I181" s="96">
        <v>12</v>
      </c>
    </row>
    <row r="182" spans="1:9" ht="24">
      <c r="A182" s="104" t="s">
        <v>856</v>
      </c>
      <c r="B182" s="93">
        <v>2015.7</v>
      </c>
      <c r="C182" s="94" t="s">
        <v>1271</v>
      </c>
      <c r="D182" s="94" t="s">
        <v>788</v>
      </c>
      <c r="E182" s="94" t="s">
        <v>861</v>
      </c>
      <c r="F182" s="101" t="s">
        <v>1272</v>
      </c>
      <c r="G182" s="95" t="s">
        <v>1274</v>
      </c>
      <c r="H182" s="93" t="s">
        <v>821</v>
      </c>
      <c r="I182" s="96">
        <v>12</v>
      </c>
    </row>
    <row r="183" spans="1:9" ht="24">
      <c r="A183" s="104" t="s">
        <v>856</v>
      </c>
      <c r="B183" s="93">
        <v>2015.7</v>
      </c>
      <c r="C183" s="94" t="s">
        <v>1271</v>
      </c>
      <c r="D183" s="94" t="s">
        <v>788</v>
      </c>
      <c r="E183" s="94" t="s">
        <v>861</v>
      </c>
      <c r="F183" s="101" t="s">
        <v>1272</v>
      </c>
      <c r="G183" s="95" t="s">
        <v>1275</v>
      </c>
      <c r="H183" s="93" t="s">
        <v>821</v>
      </c>
      <c r="I183" s="96">
        <v>12</v>
      </c>
    </row>
    <row r="184" spans="1:9" ht="24">
      <c r="A184" s="104" t="s">
        <v>856</v>
      </c>
      <c r="B184" s="93">
        <v>2015.8</v>
      </c>
      <c r="C184" s="94" t="s">
        <v>1276</v>
      </c>
      <c r="D184" s="94" t="s">
        <v>846</v>
      </c>
      <c r="E184" s="94" t="s">
        <v>861</v>
      </c>
      <c r="F184" s="101" t="s">
        <v>1272</v>
      </c>
      <c r="G184" s="95" t="s">
        <v>1277</v>
      </c>
      <c r="H184" s="93" t="s">
        <v>821</v>
      </c>
      <c r="I184" s="96">
        <v>200</v>
      </c>
    </row>
    <row r="185" spans="1:9" ht="24">
      <c r="A185" s="104" t="s">
        <v>856</v>
      </c>
      <c r="B185" s="93">
        <v>2014.12</v>
      </c>
      <c r="C185" s="94" t="s">
        <v>1278</v>
      </c>
      <c r="D185" s="94" t="s">
        <v>872</v>
      </c>
      <c r="E185" s="94" t="s">
        <v>867</v>
      </c>
      <c r="F185" s="101" t="s">
        <v>1272</v>
      </c>
      <c r="G185" s="95" t="s">
        <v>1279</v>
      </c>
      <c r="H185" s="93" t="s">
        <v>825</v>
      </c>
      <c r="I185" s="96">
        <v>9</v>
      </c>
    </row>
    <row r="186" spans="1:9" ht="24">
      <c r="A186" s="104" t="s">
        <v>856</v>
      </c>
      <c r="B186" s="93">
        <v>2014.12</v>
      </c>
      <c r="C186" s="94" t="s">
        <v>1278</v>
      </c>
      <c r="D186" s="94" t="s">
        <v>872</v>
      </c>
      <c r="E186" s="94" t="s">
        <v>867</v>
      </c>
      <c r="F186" s="101" t="s">
        <v>1272</v>
      </c>
      <c r="G186" s="95" t="s">
        <v>1280</v>
      </c>
      <c r="H186" s="93" t="s">
        <v>825</v>
      </c>
      <c r="I186" s="96">
        <v>9</v>
      </c>
    </row>
    <row r="187" spans="1:9" ht="24">
      <c r="A187" s="104" t="s">
        <v>856</v>
      </c>
      <c r="B187" s="93">
        <v>2014.12</v>
      </c>
      <c r="C187" s="94" t="s">
        <v>1278</v>
      </c>
      <c r="D187" s="94" t="s">
        <v>872</v>
      </c>
      <c r="E187" s="94" t="s">
        <v>867</v>
      </c>
      <c r="F187" s="101" t="s">
        <v>1272</v>
      </c>
      <c r="G187" s="95" t="s">
        <v>1281</v>
      </c>
      <c r="H187" s="93" t="s">
        <v>825</v>
      </c>
      <c r="I187" s="96">
        <v>9</v>
      </c>
    </row>
    <row r="188" spans="1:9" ht="24">
      <c r="A188" s="104" t="s">
        <v>856</v>
      </c>
      <c r="B188" s="93">
        <v>2015.7</v>
      </c>
      <c r="C188" s="94" t="s">
        <v>1307</v>
      </c>
      <c r="D188" s="94" t="s">
        <v>788</v>
      </c>
      <c r="E188" s="94" t="s">
        <v>861</v>
      </c>
      <c r="F188" s="101" t="s">
        <v>1308</v>
      </c>
      <c r="G188" s="95" t="s">
        <v>1309</v>
      </c>
      <c r="H188" s="93" t="s">
        <v>821</v>
      </c>
      <c r="I188" s="96">
        <v>12</v>
      </c>
    </row>
    <row r="189" spans="1:9" ht="24">
      <c r="A189" s="104" t="s">
        <v>856</v>
      </c>
      <c r="B189" s="93">
        <v>2015.7</v>
      </c>
      <c r="C189" s="94" t="s">
        <v>1276</v>
      </c>
      <c r="D189" s="94" t="s">
        <v>788</v>
      </c>
      <c r="E189" s="94" t="s">
        <v>861</v>
      </c>
      <c r="F189" s="101" t="s">
        <v>1328</v>
      </c>
      <c r="G189" s="95" t="s">
        <v>1329</v>
      </c>
      <c r="H189" s="93" t="s">
        <v>821</v>
      </c>
      <c r="I189" s="96">
        <v>12</v>
      </c>
    </row>
    <row r="190" spans="1:9" ht="24">
      <c r="A190" s="104" t="s">
        <v>856</v>
      </c>
      <c r="B190" s="93">
        <v>2015.7</v>
      </c>
      <c r="C190" s="94" t="s">
        <v>1276</v>
      </c>
      <c r="D190" s="94" t="s">
        <v>788</v>
      </c>
      <c r="E190" s="94" t="s">
        <v>861</v>
      </c>
      <c r="F190" s="101" t="s">
        <v>1328</v>
      </c>
      <c r="G190" s="95" t="s">
        <v>1330</v>
      </c>
      <c r="H190" s="93" t="s">
        <v>821</v>
      </c>
      <c r="I190" s="96">
        <v>12</v>
      </c>
    </row>
    <row r="191" spans="1:9" ht="24">
      <c r="A191" s="104" t="s">
        <v>856</v>
      </c>
      <c r="B191" s="93">
        <v>2015.7</v>
      </c>
      <c r="C191" s="94" t="s">
        <v>1276</v>
      </c>
      <c r="D191" s="94" t="s">
        <v>788</v>
      </c>
      <c r="E191" s="94" t="s">
        <v>861</v>
      </c>
      <c r="F191" s="101" t="s">
        <v>1328</v>
      </c>
      <c r="G191" s="95" t="s">
        <v>1331</v>
      </c>
      <c r="H191" s="93" t="s">
        <v>821</v>
      </c>
      <c r="I191" s="96">
        <v>12</v>
      </c>
    </row>
    <row r="192" spans="1:9" ht="24">
      <c r="A192" s="104" t="s">
        <v>856</v>
      </c>
      <c r="B192" s="93">
        <v>2015.8</v>
      </c>
      <c r="C192" s="94" t="s">
        <v>1332</v>
      </c>
      <c r="D192" s="94" t="s">
        <v>846</v>
      </c>
      <c r="E192" s="94" t="s">
        <v>861</v>
      </c>
      <c r="F192" s="101" t="s">
        <v>1328</v>
      </c>
      <c r="G192" s="95" t="s">
        <v>1333</v>
      </c>
      <c r="H192" s="93" t="s">
        <v>821</v>
      </c>
      <c r="I192" s="96">
        <v>200</v>
      </c>
    </row>
    <row r="193" spans="1:9" ht="24">
      <c r="A193" s="104" t="s">
        <v>856</v>
      </c>
      <c r="B193" s="93">
        <v>2015.8</v>
      </c>
      <c r="C193" s="94" t="s">
        <v>1307</v>
      </c>
      <c r="D193" s="94" t="s">
        <v>846</v>
      </c>
      <c r="E193" s="94" t="s">
        <v>893</v>
      </c>
      <c r="F193" s="101" t="s">
        <v>1328</v>
      </c>
      <c r="G193" s="95" t="s">
        <v>1334</v>
      </c>
      <c r="H193" s="93" t="s">
        <v>821</v>
      </c>
      <c r="I193" s="96">
        <v>500</v>
      </c>
    </row>
    <row r="194" spans="1:9" ht="24">
      <c r="A194" s="104" t="s">
        <v>856</v>
      </c>
      <c r="B194" s="93">
        <v>2015.7</v>
      </c>
      <c r="C194" s="94" t="s">
        <v>1307</v>
      </c>
      <c r="D194" s="94" t="s">
        <v>788</v>
      </c>
      <c r="E194" s="94" t="s">
        <v>893</v>
      </c>
      <c r="F194" s="101" t="s">
        <v>1328</v>
      </c>
      <c r="G194" s="95" t="s">
        <v>1335</v>
      </c>
      <c r="H194" s="93" t="s">
        <v>821</v>
      </c>
      <c r="I194" s="96">
        <v>50</v>
      </c>
    </row>
    <row r="195" spans="1:9" ht="24">
      <c r="A195" s="104" t="s">
        <v>856</v>
      </c>
      <c r="B195" s="93">
        <v>2014.12</v>
      </c>
      <c r="C195" s="94" t="s">
        <v>1278</v>
      </c>
      <c r="D195" s="94" t="s">
        <v>872</v>
      </c>
      <c r="E195" s="94" t="s">
        <v>867</v>
      </c>
      <c r="F195" s="101" t="s">
        <v>1328</v>
      </c>
      <c r="G195" s="95" t="s">
        <v>1279</v>
      </c>
      <c r="H195" s="93" t="s">
        <v>896</v>
      </c>
      <c r="I195" s="96">
        <v>21</v>
      </c>
    </row>
    <row r="196" spans="1:9" ht="24">
      <c r="A196" s="104" t="s">
        <v>856</v>
      </c>
      <c r="B196" s="93">
        <v>2014.12</v>
      </c>
      <c r="C196" s="94" t="s">
        <v>1278</v>
      </c>
      <c r="D196" s="94" t="s">
        <v>872</v>
      </c>
      <c r="E196" s="94" t="s">
        <v>867</v>
      </c>
      <c r="F196" s="101" t="s">
        <v>1328</v>
      </c>
      <c r="G196" s="95" t="s">
        <v>1280</v>
      </c>
      <c r="H196" s="93" t="s">
        <v>896</v>
      </c>
      <c r="I196" s="96">
        <v>21</v>
      </c>
    </row>
    <row r="197" spans="1:9" ht="24">
      <c r="A197" s="104" t="s">
        <v>856</v>
      </c>
      <c r="B197" s="93">
        <v>2014.12</v>
      </c>
      <c r="C197" s="94" t="s">
        <v>1278</v>
      </c>
      <c r="D197" s="94" t="s">
        <v>872</v>
      </c>
      <c r="E197" s="94" t="s">
        <v>867</v>
      </c>
      <c r="F197" s="101" t="s">
        <v>1328</v>
      </c>
      <c r="G197" s="95" t="s">
        <v>1281</v>
      </c>
      <c r="H197" s="93" t="s">
        <v>896</v>
      </c>
      <c r="I197" s="96">
        <v>21</v>
      </c>
    </row>
    <row r="198" spans="1:9" ht="24">
      <c r="A198" s="104" t="s">
        <v>856</v>
      </c>
      <c r="B198" s="93">
        <v>2014.12</v>
      </c>
      <c r="C198" s="94" t="s">
        <v>1067</v>
      </c>
      <c r="D198" s="94" t="s">
        <v>872</v>
      </c>
      <c r="E198" s="94" t="s">
        <v>867</v>
      </c>
      <c r="F198" s="101" t="s">
        <v>1328</v>
      </c>
      <c r="G198" s="95" t="s">
        <v>1068</v>
      </c>
      <c r="H198" s="93" t="s">
        <v>825</v>
      </c>
      <c r="I198" s="96">
        <v>9</v>
      </c>
    </row>
    <row r="199" spans="1:9" ht="24">
      <c r="A199" s="104" t="s">
        <v>856</v>
      </c>
      <c r="B199" s="93" t="s">
        <v>1127</v>
      </c>
      <c r="C199" s="94" t="s">
        <v>871</v>
      </c>
      <c r="D199" s="94" t="s">
        <v>872</v>
      </c>
      <c r="E199" s="94" t="s">
        <v>861</v>
      </c>
      <c r="F199" s="101" t="s">
        <v>1347</v>
      </c>
      <c r="G199" s="95" t="s">
        <v>868</v>
      </c>
      <c r="H199" s="93" t="s">
        <v>821</v>
      </c>
      <c r="I199" s="96">
        <v>30</v>
      </c>
    </row>
    <row r="200" spans="1:9" ht="24">
      <c r="A200" s="104" t="s">
        <v>856</v>
      </c>
      <c r="B200" s="93" t="s">
        <v>1127</v>
      </c>
      <c r="C200" s="94" t="s">
        <v>871</v>
      </c>
      <c r="D200" s="94" t="s">
        <v>872</v>
      </c>
      <c r="E200" s="94" t="s">
        <v>867</v>
      </c>
      <c r="F200" s="101" t="s">
        <v>1347</v>
      </c>
      <c r="G200" s="95" t="s">
        <v>869</v>
      </c>
      <c r="H200" s="93" t="s">
        <v>821</v>
      </c>
      <c r="I200" s="96">
        <v>15</v>
      </c>
    </row>
    <row r="201" spans="1:9" ht="24">
      <c r="A201" s="104" t="s">
        <v>856</v>
      </c>
      <c r="B201" s="93" t="s">
        <v>1127</v>
      </c>
      <c r="C201" s="94" t="s">
        <v>871</v>
      </c>
      <c r="D201" s="94" t="s">
        <v>872</v>
      </c>
      <c r="E201" s="94" t="s">
        <v>867</v>
      </c>
      <c r="F201" s="101" t="s">
        <v>1347</v>
      </c>
      <c r="G201" s="95" t="s">
        <v>1348</v>
      </c>
      <c r="H201" s="93" t="s">
        <v>821</v>
      </c>
      <c r="I201" s="96">
        <v>15</v>
      </c>
    </row>
    <row r="202" spans="1:9" ht="24">
      <c r="A202" s="104" t="s">
        <v>856</v>
      </c>
      <c r="B202" s="93" t="s">
        <v>1127</v>
      </c>
      <c r="C202" s="94" t="s">
        <v>871</v>
      </c>
      <c r="D202" s="94" t="s">
        <v>872</v>
      </c>
      <c r="E202" s="94" t="s">
        <v>867</v>
      </c>
      <c r="F202" s="101" t="s">
        <v>1347</v>
      </c>
      <c r="G202" s="95" t="s">
        <v>870</v>
      </c>
      <c r="H202" s="93" t="s">
        <v>821</v>
      </c>
      <c r="I202" s="96">
        <v>15</v>
      </c>
    </row>
    <row r="203" spans="1:9" ht="14.25">
      <c r="A203" s="104" t="s">
        <v>856</v>
      </c>
      <c r="B203" s="93">
        <v>2015.5</v>
      </c>
      <c r="C203" s="94" t="s">
        <v>1052</v>
      </c>
      <c r="D203" s="94" t="s">
        <v>788</v>
      </c>
      <c r="E203" s="94" t="s">
        <v>867</v>
      </c>
      <c r="F203" s="101" t="s">
        <v>1347</v>
      </c>
      <c r="G203" s="95" t="s">
        <v>1349</v>
      </c>
      <c r="H203" s="93" t="s">
        <v>821</v>
      </c>
      <c r="I203" s="96">
        <v>6</v>
      </c>
    </row>
    <row r="204" spans="1:9" ht="14.25">
      <c r="A204" s="104" t="s">
        <v>856</v>
      </c>
      <c r="B204" s="93">
        <v>2015.5</v>
      </c>
      <c r="C204" s="94" t="s">
        <v>1052</v>
      </c>
      <c r="D204" s="94" t="s">
        <v>788</v>
      </c>
      <c r="E204" s="94" t="s">
        <v>867</v>
      </c>
      <c r="F204" s="101" t="s">
        <v>1347</v>
      </c>
      <c r="G204" s="95" t="s">
        <v>1350</v>
      </c>
      <c r="H204" s="93" t="s">
        <v>821</v>
      </c>
      <c r="I204" s="96">
        <v>6</v>
      </c>
    </row>
    <row r="205" spans="1:9" ht="24">
      <c r="A205" s="104" t="s">
        <v>832</v>
      </c>
      <c r="B205" s="93" t="s">
        <v>398</v>
      </c>
      <c r="C205" s="94" t="s">
        <v>827</v>
      </c>
      <c r="D205" s="94" t="s">
        <v>828</v>
      </c>
      <c r="E205" s="94" t="s">
        <v>829</v>
      </c>
      <c r="F205" s="102" t="s">
        <v>830</v>
      </c>
      <c r="G205" s="94"/>
      <c r="H205" s="93" t="s">
        <v>831</v>
      </c>
      <c r="I205" s="96">
        <v>5</v>
      </c>
    </row>
    <row r="206" spans="1:9" ht="14.25">
      <c r="A206" s="104" t="s">
        <v>832</v>
      </c>
      <c r="B206" s="97">
        <v>2015.7</v>
      </c>
      <c r="C206" s="98" t="s">
        <v>910</v>
      </c>
      <c r="D206" s="98" t="s">
        <v>817</v>
      </c>
      <c r="E206" s="98" t="s">
        <v>911</v>
      </c>
      <c r="F206" s="101" t="s">
        <v>162</v>
      </c>
      <c r="G206" s="95" t="s">
        <v>912</v>
      </c>
      <c r="H206" s="93" t="s">
        <v>368</v>
      </c>
      <c r="I206" s="97">
        <v>6</v>
      </c>
    </row>
    <row r="207" spans="1:9" ht="14.25">
      <c r="A207" s="104" t="s">
        <v>832</v>
      </c>
      <c r="B207" s="97">
        <v>2015.8</v>
      </c>
      <c r="C207" s="98" t="s">
        <v>960</v>
      </c>
      <c r="D207" s="98" t="s">
        <v>883</v>
      </c>
      <c r="E207" s="98" t="s">
        <v>961</v>
      </c>
      <c r="F207" s="101" t="s">
        <v>962</v>
      </c>
      <c r="G207" s="95" t="s">
        <v>963</v>
      </c>
      <c r="H207" s="93" t="s">
        <v>368</v>
      </c>
      <c r="I207" s="97">
        <v>200</v>
      </c>
    </row>
    <row r="208" spans="1:9" ht="24">
      <c r="A208" s="104" t="s">
        <v>832</v>
      </c>
      <c r="B208" s="93" t="s">
        <v>398</v>
      </c>
      <c r="C208" s="94" t="s">
        <v>827</v>
      </c>
      <c r="D208" s="94" t="s">
        <v>828</v>
      </c>
      <c r="E208" s="94" t="s">
        <v>829</v>
      </c>
      <c r="F208" s="101" t="s">
        <v>1077</v>
      </c>
      <c r="G208" s="95"/>
      <c r="H208" s="93" t="s">
        <v>1078</v>
      </c>
      <c r="I208" s="96">
        <v>5</v>
      </c>
    </row>
    <row r="209" spans="1:9" ht="24">
      <c r="A209" s="104" t="s">
        <v>832</v>
      </c>
      <c r="B209" s="93" t="s">
        <v>398</v>
      </c>
      <c r="C209" s="94" t="s">
        <v>827</v>
      </c>
      <c r="D209" s="94" t="s">
        <v>828</v>
      </c>
      <c r="E209" s="94" t="s">
        <v>829</v>
      </c>
      <c r="F209" s="101" t="s">
        <v>1121</v>
      </c>
      <c r="G209" s="95"/>
      <c r="H209" s="93" t="s">
        <v>1122</v>
      </c>
      <c r="I209" s="96">
        <v>5</v>
      </c>
    </row>
    <row r="210" spans="1:9" ht="24">
      <c r="A210" s="104" t="s">
        <v>832</v>
      </c>
      <c r="B210" s="93" t="s">
        <v>398</v>
      </c>
      <c r="C210" s="94" t="s">
        <v>827</v>
      </c>
      <c r="D210" s="94" t="s">
        <v>828</v>
      </c>
      <c r="E210" s="94" t="s">
        <v>829</v>
      </c>
      <c r="F210" s="101" t="s">
        <v>1166</v>
      </c>
      <c r="G210" s="95"/>
      <c r="H210" s="93" t="s">
        <v>1167</v>
      </c>
      <c r="I210" s="96">
        <v>5</v>
      </c>
    </row>
    <row r="211" spans="1:9" ht="24">
      <c r="A211" s="104" t="s">
        <v>832</v>
      </c>
      <c r="B211" s="93" t="s">
        <v>398</v>
      </c>
      <c r="C211" s="94" t="s">
        <v>1168</v>
      </c>
      <c r="D211" s="94" t="s">
        <v>828</v>
      </c>
      <c r="E211" s="94" t="s">
        <v>1169</v>
      </c>
      <c r="F211" s="102" t="s">
        <v>1166</v>
      </c>
      <c r="G211" s="94" t="s">
        <v>1170</v>
      </c>
      <c r="H211" s="93" t="s">
        <v>825</v>
      </c>
      <c r="I211" s="99" t="s">
        <v>1171</v>
      </c>
    </row>
    <row r="212" spans="1:9" ht="14.25">
      <c r="A212" s="104" t="s">
        <v>832</v>
      </c>
      <c r="B212" s="97" t="s">
        <v>398</v>
      </c>
      <c r="C212" s="98" t="s">
        <v>1176</v>
      </c>
      <c r="D212" s="98" t="s">
        <v>817</v>
      </c>
      <c r="E212" s="98" t="s">
        <v>911</v>
      </c>
      <c r="F212" s="101" t="s">
        <v>1177</v>
      </c>
      <c r="G212" s="95" t="s">
        <v>1178</v>
      </c>
      <c r="H212" s="93" t="s">
        <v>368</v>
      </c>
      <c r="I212" s="97">
        <v>6</v>
      </c>
    </row>
    <row r="213" spans="1:9" ht="14.25">
      <c r="A213" s="104" t="s">
        <v>832</v>
      </c>
      <c r="B213" s="97" t="s">
        <v>398</v>
      </c>
      <c r="C213" s="98" t="s">
        <v>1176</v>
      </c>
      <c r="D213" s="98" t="s">
        <v>817</v>
      </c>
      <c r="E213" s="98" t="s">
        <v>911</v>
      </c>
      <c r="F213" s="101" t="s">
        <v>1177</v>
      </c>
      <c r="G213" s="95" t="s">
        <v>1179</v>
      </c>
      <c r="H213" s="93" t="s">
        <v>368</v>
      </c>
      <c r="I213" s="97">
        <v>6</v>
      </c>
    </row>
    <row r="214" spans="1:9" ht="14.25">
      <c r="A214" s="104" t="s">
        <v>832</v>
      </c>
      <c r="B214" s="97" t="s">
        <v>398</v>
      </c>
      <c r="C214" s="98" t="s">
        <v>1176</v>
      </c>
      <c r="D214" s="98" t="s">
        <v>817</v>
      </c>
      <c r="E214" s="98" t="s">
        <v>911</v>
      </c>
      <c r="F214" s="101" t="s">
        <v>1177</v>
      </c>
      <c r="G214" s="95" t="s">
        <v>1180</v>
      </c>
      <c r="H214" s="93" t="s">
        <v>368</v>
      </c>
      <c r="I214" s="97">
        <v>6</v>
      </c>
    </row>
    <row r="215" spans="1:9" ht="14.25">
      <c r="A215" s="104" t="s">
        <v>832</v>
      </c>
      <c r="B215" s="97">
        <v>2015.7</v>
      </c>
      <c r="C215" s="98" t="s">
        <v>910</v>
      </c>
      <c r="D215" s="98" t="s">
        <v>817</v>
      </c>
      <c r="E215" s="98" t="s">
        <v>911</v>
      </c>
      <c r="F215" s="101" t="s">
        <v>1177</v>
      </c>
      <c r="G215" s="95" t="s">
        <v>1181</v>
      </c>
      <c r="H215" s="93" t="s">
        <v>368</v>
      </c>
      <c r="I215" s="97">
        <v>6</v>
      </c>
    </row>
    <row r="216" spans="1:9" ht="14.25">
      <c r="A216" s="104" t="s">
        <v>832</v>
      </c>
      <c r="B216" s="97">
        <v>2015.7</v>
      </c>
      <c r="C216" s="98" t="s">
        <v>910</v>
      </c>
      <c r="D216" s="98" t="s">
        <v>817</v>
      </c>
      <c r="E216" s="98" t="s">
        <v>911</v>
      </c>
      <c r="F216" s="101" t="s">
        <v>1177</v>
      </c>
      <c r="G216" s="95" t="s">
        <v>1182</v>
      </c>
      <c r="H216" s="93" t="s">
        <v>368</v>
      </c>
      <c r="I216" s="97">
        <v>6</v>
      </c>
    </row>
    <row r="217" spans="1:9" ht="24">
      <c r="A217" s="104" t="s">
        <v>832</v>
      </c>
      <c r="B217" s="93" t="s">
        <v>398</v>
      </c>
      <c r="C217" s="94" t="s">
        <v>827</v>
      </c>
      <c r="D217" s="94" t="s">
        <v>828</v>
      </c>
      <c r="E217" s="94" t="s">
        <v>829</v>
      </c>
      <c r="F217" s="101" t="s">
        <v>1207</v>
      </c>
      <c r="G217" s="95"/>
      <c r="H217" s="93" t="s">
        <v>1208</v>
      </c>
      <c r="I217" s="96">
        <v>5</v>
      </c>
    </row>
    <row r="218" spans="1:9" ht="24">
      <c r="A218" s="104" t="s">
        <v>832</v>
      </c>
      <c r="B218" s="93" t="s">
        <v>398</v>
      </c>
      <c r="C218" s="94" t="s">
        <v>827</v>
      </c>
      <c r="D218" s="94" t="s">
        <v>828</v>
      </c>
      <c r="E218" s="94" t="s">
        <v>829</v>
      </c>
      <c r="F218" s="101" t="s">
        <v>1225</v>
      </c>
      <c r="G218" s="95"/>
      <c r="H218" s="93" t="s">
        <v>1226</v>
      </c>
      <c r="I218" s="96">
        <v>5</v>
      </c>
    </row>
    <row r="219" spans="1:9" ht="24">
      <c r="A219" s="104" t="s">
        <v>832</v>
      </c>
      <c r="B219" s="93" t="s">
        <v>398</v>
      </c>
      <c r="C219" s="94" t="s">
        <v>1227</v>
      </c>
      <c r="D219" s="94" t="s">
        <v>828</v>
      </c>
      <c r="E219" s="94" t="s">
        <v>1169</v>
      </c>
      <c r="F219" s="102" t="s">
        <v>1225</v>
      </c>
      <c r="G219" s="94" t="s">
        <v>1228</v>
      </c>
      <c r="H219" s="93" t="s">
        <v>896</v>
      </c>
      <c r="I219" s="99" t="s">
        <v>1229</v>
      </c>
    </row>
    <row r="220" spans="1:9" ht="24">
      <c r="A220" s="104" t="s">
        <v>832</v>
      </c>
      <c r="B220" s="93" t="s">
        <v>398</v>
      </c>
      <c r="C220" s="94" t="s">
        <v>827</v>
      </c>
      <c r="D220" s="94" t="s">
        <v>828</v>
      </c>
      <c r="E220" s="94" t="s">
        <v>829</v>
      </c>
      <c r="F220" s="101" t="s">
        <v>1237</v>
      </c>
      <c r="G220" s="95"/>
      <c r="H220" s="93" t="s">
        <v>1238</v>
      </c>
      <c r="I220" s="96">
        <v>5</v>
      </c>
    </row>
    <row r="221" spans="1:9" ht="14.25">
      <c r="A221" s="104" t="s">
        <v>832</v>
      </c>
      <c r="B221" s="97">
        <v>2015.7</v>
      </c>
      <c r="C221" s="98" t="s">
        <v>1318</v>
      </c>
      <c r="D221" s="98" t="s">
        <v>817</v>
      </c>
      <c r="E221" s="98" t="s">
        <v>911</v>
      </c>
      <c r="F221" s="101" t="s">
        <v>1319</v>
      </c>
      <c r="G221" s="95" t="s">
        <v>1320</v>
      </c>
      <c r="H221" s="93" t="s">
        <v>368</v>
      </c>
      <c r="I221" s="97">
        <v>6</v>
      </c>
    </row>
    <row r="222" spans="1:9" ht="24">
      <c r="A222" s="104" t="s">
        <v>832</v>
      </c>
      <c r="B222" s="93" t="s">
        <v>398</v>
      </c>
      <c r="C222" s="94" t="s">
        <v>827</v>
      </c>
      <c r="D222" s="94" t="s">
        <v>828</v>
      </c>
      <c r="E222" s="94" t="s">
        <v>829</v>
      </c>
      <c r="F222" s="101" t="s">
        <v>1323</v>
      </c>
      <c r="G222" s="95"/>
      <c r="H222" s="93" t="s">
        <v>1324</v>
      </c>
      <c r="I222" s="96">
        <v>65</v>
      </c>
    </row>
    <row r="223" spans="1:9" ht="24">
      <c r="A223" s="104" t="s">
        <v>832</v>
      </c>
      <c r="B223" s="93" t="s">
        <v>398</v>
      </c>
      <c r="C223" s="94" t="s">
        <v>1168</v>
      </c>
      <c r="D223" s="94" t="s">
        <v>828</v>
      </c>
      <c r="E223" s="94" t="s">
        <v>1169</v>
      </c>
      <c r="F223" s="102" t="s">
        <v>1325</v>
      </c>
      <c r="G223" s="94" t="s">
        <v>1170</v>
      </c>
      <c r="H223" s="93" t="s">
        <v>369</v>
      </c>
      <c r="I223" s="99" t="s">
        <v>1229</v>
      </c>
    </row>
    <row r="224" spans="1:9" ht="24">
      <c r="A224" s="104" t="s">
        <v>832</v>
      </c>
      <c r="B224" s="93" t="s">
        <v>398</v>
      </c>
      <c r="C224" s="94" t="s">
        <v>1227</v>
      </c>
      <c r="D224" s="94" t="s">
        <v>828</v>
      </c>
      <c r="E224" s="94" t="s">
        <v>1169</v>
      </c>
      <c r="F224" s="102" t="s">
        <v>1325</v>
      </c>
      <c r="G224" s="94" t="s">
        <v>1228</v>
      </c>
      <c r="H224" s="93" t="s">
        <v>373</v>
      </c>
      <c r="I224" s="99" t="s">
        <v>1171</v>
      </c>
    </row>
    <row r="225" spans="1:9" ht="14.25">
      <c r="A225" s="104" t="s">
        <v>81</v>
      </c>
      <c r="B225" s="93">
        <v>2014.09</v>
      </c>
      <c r="C225" s="94" t="s">
        <v>860</v>
      </c>
      <c r="D225" s="94" t="s">
        <v>817</v>
      </c>
      <c r="E225" s="94" t="s">
        <v>861</v>
      </c>
      <c r="F225" s="101" t="s">
        <v>862</v>
      </c>
      <c r="G225" s="95" t="s">
        <v>863</v>
      </c>
      <c r="H225" s="93" t="s">
        <v>821</v>
      </c>
      <c r="I225" s="96">
        <v>12</v>
      </c>
    </row>
    <row r="226" spans="1:9" ht="14.25">
      <c r="A226" s="106" t="s">
        <v>81</v>
      </c>
      <c r="B226" s="93">
        <v>2014.09</v>
      </c>
      <c r="C226" s="94" t="s">
        <v>860</v>
      </c>
      <c r="D226" s="94" t="s">
        <v>817</v>
      </c>
      <c r="E226" s="94" t="s">
        <v>844</v>
      </c>
      <c r="F226" s="101" t="s">
        <v>862</v>
      </c>
      <c r="G226" s="95" t="s">
        <v>864</v>
      </c>
      <c r="H226" s="93" t="s">
        <v>821</v>
      </c>
      <c r="I226" s="96">
        <v>25</v>
      </c>
    </row>
    <row r="227" spans="1:9" ht="24">
      <c r="A227" s="104" t="s">
        <v>590</v>
      </c>
      <c r="B227" s="93">
        <v>2015.6</v>
      </c>
      <c r="C227" s="94" t="s">
        <v>767</v>
      </c>
      <c r="D227" s="94" t="s">
        <v>768</v>
      </c>
      <c r="E227" s="94" t="s">
        <v>769</v>
      </c>
      <c r="F227" s="101" t="s">
        <v>232</v>
      </c>
      <c r="G227" s="95" t="s">
        <v>770</v>
      </c>
      <c r="H227" s="93" t="s">
        <v>585</v>
      </c>
      <c r="I227" s="96">
        <v>6</v>
      </c>
    </row>
    <row r="228" spans="1:9" ht="24">
      <c r="A228" s="104" t="s">
        <v>590</v>
      </c>
      <c r="B228" s="93">
        <v>2015.6</v>
      </c>
      <c r="C228" s="94" t="s">
        <v>997</v>
      </c>
      <c r="D228" s="94" t="s">
        <v>872</v>
      </c>
      <c r="E228" s="94" t="s">
        <v>998</v>
      </c>
      <c r="F228" s="101" t="s">
        <v>999</v>
      </c>
      <c r="G228" s="95" t="s">
        <v>1000</v>
      </c>
      <c r="H228" s="93" t="s">
        <v>821</v>
      </c>
      <c r="I228" s="96">
        <v>50</v>
      </c>
    </row>
    <row r="229" spans="1:9" ht="24">
      <c r="A229" s="104" t="s">
        <v>590</v>
      </c>
      <c r="B229" s="93">
        <v>2015.6</v>
      </c>
      <c r="C229" s="94" t="s">
        <v>997</v>
      </c>
      <c r="D229" s="94" t="s">
        <v>872</v>
      </c>
      <c r="E229" s="94" t="s">
        <v>1001</v>
      </c>
      <c r="F229" s="101" t="s">
        <v>999</v>
      </c>
      <c r="G229" s="95" t="s">
        <v>1002</v>
      </c>
      <c r="H229" s="93" t="s">
        <v>821</v>
      </c>
      <c r="I229" s="96">
        <v>25</v>
      </c>
    </row>
    <row r="230" spans="1:9" ht="24">
      <c r="A230" s="104" t="s">
        <v>590</v>
      </c>
      <c r="B230" s="93">
        <v>2015.5</v>
      </c>
      <c r="C230" s="94" t="s">
        <v>1003</v>
      </c>
      <c r="D230" s="94" t="s">
        <v>872</v>
      </c>
      <c r="E230" s="94" t="s">
        <v>1004</v>
      </c>
      <c r="F230" s="101" t="s">
        <v>999</v>
      </c>
      <c r="G230" s="95" t="s">
        <v>1005</v>
      </c>
      <c r="H230" s="93" t="s">
        <v>821</v>
      </c>
      <c r="I230" s="96">
        <v>30</v>
      </c>
    </row>
    <row r="231" spans="1:9" ht="24">
      <c r="A231" s="104" t="s">
        <v>590</v>
      </c>
      <c r="B231" s="93">
        <v>2015.6</v>
      </c>
      <c r="C231" s="94" t="s">
        <v>997</v>
      </c>
      <c r="D231" s="94" t="s">
        <v>872</v>
      </c>
      <c r="E231" s="94" t="s">
        <v>1001</v>
      </c>
      <c r="F231" s="101" t="s">
        <v>1009</v>
      </c>
      <c r="G231" s="95" t="s">
        <v>1010</v>
      </c>
      <c r="H231" s="93" t="s">
        <v>821</v>
      </c>
      <c r="I231" s="96">
        <v>25</v>
      </c>
    </row>
    <row r="232" spans="1:9" ht="24">
      <c r="A232" s="104" t="s">
        <v>590</v>
      </c>
      <c r="B232" s="93">
        <v>2015.6</v>
      </c>
      <c r="C232" s="94" t="s">
        <v>997</v>
      </c>
      <c r="D232" s="94" t="s">
        <v>872</v>
      </c>
      <c r="E232" s="94" t="s">
        <v>1001</v>
      </c>
      <c r="F232" s="101" t="s">
        <v>1214</v>
      </c>
      <c r="G232" s="95" t="s">
        <v>1215</v>
      </c>
      <c r="H232" s="93" t="s">
        <v>821</v>
      </c>
      <c r="I232" s="96">
        <v>25</v>
      </c>
    </row>
    <row r="233" spans="1:9" ht="24">
      <c r="A233" s="104" t="s">
        <v>590</v>
      </c>
      <c r="B233" s="93">
        <v>2015.6</v>
      </c>
      <c r="C233" s="94" t="s">
        <v>997</v>
      </c>
      <c r="D233" s="94" t="s">
        <v>872</v>
      </c>
      <c r="E233" s="94" t="s">
        <v>1357</v>
      </c>
      <c r="F233" s="101" t="s">
        <v>1358</v>
      </c>
      <c r="G233" s="95" t="s">
        <v>1359</v>
      </c>
      <c r="H233" s="93" t="s">
        <v>821</v>
      </c>
      <c r="I233" s="96">
        <v>12</v>
      </c>
    </row>
    <row r="234" spans="1:9" ht="14.25">
      <c r="A234" s="104" t="s">
        <v>1364</v>
      </c>
      <c r="B234" s="93" t="s">
        <v>1018</v>
      </c>
      <c r="C234" s="94" t="s">
        <v>1361</v>
      </c>
      <c r="D234" s="94" t="s">
        <v>788</v>
      </c>
      <c r="E234" s="94" t="s">
        <v>867</v>
      </c>
      <c r="F234" s="101" t="s">
        <v>1362</v>
      </c>
      <c r="G234" s="95" t="s">
        <v>1363</v>
      </c>
      <c r="H234" s="93" t="s">
        <v>825</v>
      </c>
      <c r="I234" s="96">
        <v>1.8</v>
      </c>
    </row>
    <row r="235" spans="1:9" ht="14.25">
      <c r="A235" s="104" t="s">
        <v>1364</v>
      </c>
      <c r="B235" s="93" t="s">
        <v>1018</v>
      </c>
      <c r="C235" s="94" t="s">
        <v>1361</v>
      </c>
      <c r="D235" s="94" t="s">
        <v>788</v>
      </c>
      <c r="E235" s="94" t="s">
        <v>844</v>
      </c>
      <c r="F235" s="101" t="s">
        <v>1362</v>
      </c>
      <c r="G235" s="95" t="s">
        <v>1365</v>
      </c>
      <c r="H235" s="93" t="s">
        <v>896</v>
      </c>
      <c r="I235" s="96">
        <v>8.75</v>
      </c>
    </row>
    <row r="236" spans="1:9" ht="14.25">
      <c r="A236" s="104" t="s">
        <v>650</v>
      </c>
      <c r="B236" s="93">
        <v>2015.4</v>
      </c>
      <c r="C236" s="94" t="s">
        <v>780</v>
      </c>
      <c r="D236" s="94" t="s">
        <v>781</v>
      </c>
      <c r="E236" s="94" t="s">
        <v>782</v>
      </c>
      <c r="F236" s="101" t="s">
        <v>172</v>
      </c>
      <c r="G236" s="95" t="s">
        <v>783</v>
      </c>
      <c r="H236" s="93" t="s">
        <v>784</v>
      </c>
      <c r="I236" s="96">
        <v>400</v>
      </c>
    </row>
    <row r="237" spans="1:9" ht="14.25">
      <c r="A237" s="104" t="s">
        <v>650</v>
      </c>
      <c r="B237" s="93" t="s">
        <v>785</v>
      </c>
      <c r="C237" s="94" t="s">
        <v>787</v>
      </c>
      <c r="D237" s="94" t="s">
        <v>788</v>
      </c>
      <c r="E237" s="94" t="s">
        <v>789</v>
      </c>
      <c r="F237" s="101" t="s">
        <v>790</v>
      </c>
      <c r="G237" s="95" t="s">
        <v>791</v>
      </c>
      <c r="H237" s="93" t="s">
        <v>784</v>
      </c>
      <c r="I237" s="96">
        <v>12</v>
      </c>
    </row>
    <row r="238" spans="1:9" ht="14.25">
      <c r="A238" s="104" t="s">
        <v>650</v>
      </c>
      <c r="B238" s="93" t="s">
        <v>785</v>
      </c>
      <c r="C238" s="94" t="s">
        <v>786</v>
      </c>
      <c r="D238" s="94" t="s">
        <v>772</v>
      </c>
      <c r="E238" s="94" t="s">
        <v>792</v>
      </c>
      <c r="F238" s="101" t="s">
        <v>172</v>
      </c>
      <c r="G238" s="95" t="s">
        <v>793</v>
      </c>
      <c r="H238" s="93" t="s">
        <v>585</v>
      </c>
      <c r="I238" s="96">
        <v>6</v>
      </c>
    </row>
    <row r="239" spans="1:9" ht="14.25">
      <c r="A239" s="104" t="s">
        <v>650</v>
      </c>
      <c r="B239" s="93" t="s">
        <v>755</v>
      </c>
      <c r="C239" s="94" t="s">
        <v>786</v>
      </c>
      <c r="D239" s="94" t="s">
        <v>772</v>
      </c>
      <c r="E239" s="94" t="s">
        <v>794</v>
      </c>
      <c r="F239" s="101" t="s">
        <v>172</v>
      </c>
      <c r="G239" s="95" t="s">
        <v>795</v>
      </c>
      <c r="H239" s="93" t="s">
        <v>585</v>
      </c>
      <c r="I239" s="96">
        <v>25</v>
      </c>
    </row>
    <row r="240" spans="1:9" ht="14.25">
      <c r="A240" s="104" t="s">
        <v>650</v>
      </c>
      <c r="B240" s="93" t="s">
        <v>755</v>
      </c>
      <c r="C240" s="94" t="s">
        <v>786</v>
      </c>
      <c r="D240" s="94" t="s">
        <v>772</v>
      </c>
      <c r="E240" s="94" t="s">
        <v>794</v>
      </c>
      <c r="F240" s="101" t="s">
        <v>172</v>
      </c>
      <c r="G240" s="95" t="s">
        <v>796</v>
      </c>
      <c r="H240" s="93" t="s">
        <v>585</v>
      </c>
      <c r="I240" s="96">
        <v>25</v>
      </c>
    </row>
    <row r="241" spans="1:9" ht="14.25">
      <c r="A241" s="104" t="s">
        <v>650</v>
      </c>
      <c r="B241" s="93" t="s">
        <v>536</v>
      </c>
      <c r="C241" s="94" t="s">
        <v>797</v>
      </c>
      <c r="D241" s="94" t="s">
        <v>768</v>
      </c>
      <c r="E241" s="94" t="s">
        <v>782</v>
      </c>
      <c r="F241" s="101" t="s">
        <v>172</v>
      </c>
      <c r="G241" s="95" t="s">
        <v>798</v>
      </c>
      <c r="H241" s="93" t="s">
        <v>368</v>
      </c>
      <c r="I241" s="96">
        <v>30</v>
      </c>
    </row>
    <row r="242" spans="1:9" ht="14.25">
      <c r="A242" s="104" t="s">
        <v>650</v>
      </c>
      <c r="B242" s="93" t="s">
        <v>799</v>
      </c>
      <c r="C242" s="94" t="s">
        <v>797</v>
      </c>
      <c r="D242" s="94" t="s">
        <v>768</v>
      </c>
      <c r="E242" s="94" t="s">
        <v>782</v>
      </c>
      <c r="F242" s="101" t="s">
        <v>172</v>
      </c>
      <c r="G242" s="95" t="s">
        <v>800</v>
      </c>
      <c r="H242" s="93" t="s">
        <v>368</v>
      </c>
      <c r="I242" s="96">
        <v>30</v>
      </c>
    </row>
    <row r="243" spans="1:9" ht="14.25">
      <c r="A243" s="104" t="s">
        <v>650</v>
      </c>
      <c r="B243" s="93" t="s">
        <v>799</v>
      </c>
      <c r="C243" s="94" t="s">
        <v>797</v>
      </c>
      <c r="D243" s="94" t="s">
        <v>768</v>
      </c>
      <c r="E243" s="94" t="s">
        <v>782</v>
      </c>
      <c r="F243" s="101" t="s">
        <v>172</v>
      </c>
      <c r="G243" s="95" t="s">
        <v>801</v>
      </c>
      <c r="H243" s="93" t="s">
        <v>368</v>
      </c>
      <c r="I243" s="96">
        <v>30</v>
      </c>
    </row>
    <row r="244" spans="1:9" ht="14.25">
      <c r="A244" s="104" t="s">
        <v>650</v>
      </c>
      <c r="B244" s="93" t="s">
        <v>799</v>
      </c>
      <c r="C244" s="94" t="s">
        <v>797</v>
      </c>
      <c r="D244" s="94" t="s">
        <v>768</v>
      </c>
      <c r="E244" s="94" t="s">
        <v>782</v>
      </c>
      <c r="F244" s="101" t="s">
        <v>172</v>
      </c>
      <c r="G244" s="95" t="s">
        <v>802</v>
      </c>
      <c r="H244" s="93" t="s">
        <v>368</v>
      </c>
      <c r="I244" s="96">
        <v>30</v>
      </c>
    </row>
    <row r="245" spans="1:9" ht="14.25">
      <c r="A245" s="104" t="s">
        <v>650</v>
      </c>
      <c r="B245" s="93" t="s">
        <v>799</v>
      </c>
      <c r="C245" s="94" t="s">
        <v>797</v>
      </c>
      <c r="D245" s="94" t="s">
        <v>768</v>
      </c>
      <c r="E245" s="94" t="s">
        <v>792</v>
      </c>
      <c r="F245" s="101" t="s">
        <v>172</v>
      </c>
      <c r="G245" s="95" t="s">
        <v>803</v>
      </c>
      <c r="H245" s="93" t="s">
        <v>368</v>
      </c>
      <c r="I245" s="96">
        <v>15</v>
      </c>
    </row>
    <row r="246" spans="1:9" ht="14.25">
      <c r="A246" s="104" t="s">
        <v>650</v>
      </c>
      <c r="B246" s="93" t="s">
        <v>799</v>
      </c>
      <c r="C246" s="94" t="s">
        <v>797</v>
      </c>
      <c r="D246" s="94" t="s">
        <v>768</v>
      </c>
      <c r="E246" s="94" t="s">
        <v>792</v>
      </c>
      <c r="F246" s="101" t="s">
        <v>172</v>
      </c>
      <c r="G246" s="95" t="s">
        <v>804</v>
      </c>
      <c r="H246" s="93" t="s">
        <v>368</v>
      </c>
      <c r="I246" s="96">
        <v>15</v>
      </c>
    </row>
    <row r="247" spans="1:9" ht="14.25">
      <c r="A247" s="104" t="s">
        <v>650</v>
      </c>
      <c r="B247" s="93" t="s">
        <v>799</v>
      </c>
      <c r="C247" s="94" t="s">
        <v>797</v>
      </c>
      <c r="D247" s="94" t="s">
        <v>768</v>
      </c>
      <c r="E247" s="94" t="s">
        <v>792</v>
      </c>
      <c r="F247" s="101" t="s">
        <v>172</v>
      </c>
      <c r="G247" s="95" t="s">
        <v>805</v>
      </c>
      <c r="H247" s="93" t="s">
        <v>368</v>
      </c>
      <c r="I247" s="96">
        <v>15</v>
      </c>
    </row>
    <row r="248" spans="1:9" ht="14.25">
      <c r="A248" s="104" t="s">
        <v>650</v>
      </c>
      <c r="B248" s="93" t="s">
        <v>799</v>
      </c>
      <c r="C248" s="94" t="s">
        <v>797</v>
      </c>
      <c r="D248" s="94" t="s">
        <v>768</v>
      </c>
      <c r="E248" s="94" t="s">
        <v>792</v>
      </c>
      <c r="F248" s="101" t="s">
        <v>172</v>
      </c>
      <c r="G248" s="95" t="s">
        <v>806</v>
      </c>
      <c r="H248" s="93" t="s">
        <v>368</v>
      </c>
      <c r="I248" s="96">
        <v>15</v>
      </c>
    </row>
    <row r="249" spans="1:9" ht="14.25">
      <c r="A249" s="104" t="s">
        <v>650</v>
      </c>
      <c r="B249" s="93" t="s">
        <v>536</v>
      </c>
      <c r="C249" s="94" t="s">
        <v>797</v>
      </c>
      <c r="D249" s="94" t="s">
        <v>768</v>
      </c>
      <c r="E249" s="94" t="s">
        <v>794</v>
      </c>
      <c r="F249" s="101" t="s">
        <v>172</v>
      </c>
      <c r="G249" s="95" t="s">
        <v>807</v>
      </c>
      <c r="H249" s="93" t="s">
        <v>585</v>
      </c>
      <c r="I249" s="96">
        <v>50</v>
      </c>
    </row>
    <row r="250" spans="1:9" ht="14.25">
      <c r="A250" s="104" t="s">
        <v>650</v>
      </c>
      <c r="B250" s="93">
        <v>2015.5</v>
      </c>
      <c r="C250" s="94" t="s">
        <v>834</v>
      </c>
      <c r="D250" s="94" t="s">
        <v>835</v>
      </c>
      <c r="E250" s="94" t="s">
        <v>789</v>
      </c>
      <c r="F250" s="101" t="s">
        <v>836</v>
      </c>
      <c r="G250" s="95" t="s">
        <v>837</v>
      </c>
      <c r="H250" s="93" t="s">
        <v>838</v>
      </c>
      <c r="I250" s="96">
        <v>400</v>
      </c>
    </row>
    <row r="251" spans="1:9" ht="14.25">
      <c r="A251" s="104" t="s">
        <v>650</v>
      </c>
      <c r="B251" s="93" t="s">
        <v>839</v>
      </c>
      <c r="C251" s="94" t="s">
        <v>787</v>
      </c>
      <c r="D251" s="94" t="s">
        <v>788</v>
      </c>
      <c r="E251" s="94" t="s">
        <v>789</v>
      </c>
      <c r="F251" s="101" t="s">
        <v>836</v>
      </c>
      <c r="G251" s="95" t="s">
        <v>840</v>
      </c>
      <c r="H251" s="93" t="s">
        <v>838</v>
      </c>
      <c r="I251" s="96">
        <v>12</v>
      </c>
    </row>
    <row r="252" spans="1:9" ht="14.25">
      <c r="A252" s="104" t="s">
        <v>650</v>
      </c>
      <c r="B252" s="93" t="s">
        <v>839</v>
      </c>
      <c r="C252" s="94" t="s">
        <v>787</v>
      </c>
      <c r="D252" s="94" t="s">
        <v>788</v>
      </c>
      <c r="E252" s="94" t="s">
        <v>823</v>
      </c>
      <c r="F252" s="101" t="s">
        <v>836</v>
      </c>
      <c r="G252" s="95" t="s">
        <v>841</v>
      </c>
      <c r="H252" s="93" t="s">
        <v>838</v>
      </c>
      <c r="I252" s="96">
        <v>6</v>
      </c>
    </row>
    <row r="253" spans="1:9" ht="14.25">
      <c r="A253" s="104" t="s">
        <v>650</v>
      </c>
      <c r="B253" s="93" t="s">
        <v>839</v>
      </c>
      <c r="C253" s="94" t="s">
        <v>787</v>
      </c>
      <c r="D253" s="94" t="s">
        <v>788</v>
      </c>
      <c r="E253" s="94" t="s">
        <v>823</v>
      </c>
      <c r="F253" s="101" t="s">
        <v>836</v>
      </c>
      <c r="G253" s="95" t="s">
        <v>842</v>
      </c>
      <c r="H253" s="93" t="s">
        <v>838</v>
      </c>
      <c r="I253" s="96">
        <v>6</v>
      </c>
    </row>
    <row r="254" spans="1:9" ht="14.25">
      <c r="A254" s="104" t="s">
        <v>650</v>
      </c>
      <c r="B254" s="93">
        <v>2015.8</v>
      </c>
      <c r="C254" s="94" t="s">
        <v>843</v>
      </c>
      <c r="D254" s="94" t="s">
        <v>788</v>
      </c>
      <c r="E254" s="94" t="s">
        <v>844</v>
      </c>
      <c r="F254" s="101" t="s">
        <v>836</v>
      </c>
      <c r="G254" s="95" t="s">
        <v>836</v>
      </c>
      <c r="H254" s="93" t="s">
        <v>821</v>
      </c>
      <c r="I254" s="96">
        <v>25</v>
      </c>
    </row>
    <row r="255" spans="1:9" ht="14.25">
      <c r="A255" s="104" t="s">
        <v>650</v>
      </c>
      <c r="B255" s="93">
        <v>2014.1</v>
      </c>
      <c r="C255" s="94" t="s">
        <v>787</v>
      </c>
      <c r="D255" s="94" t="s">
        <v>846</v>
      </c>
      <c r="E255" s="94" t="s">
        <v>847</v>
      </c>
      <c r="F255" s="101" t="s">
        <v>848</v>
      </c>
      <c r="G255" s="95" t="s">
        <v>849</v>
      </c>
      <c r="H255" s="93">
        <v>42005</v>
      </c>
      <c r="I255" s="96">
        <v>12</v>
      </c>
    </row>
    <row r="256" spans="1:9" ht="14.25">
      <c r="A256" s="104" t="s">
        <v>650</v>
      </c>
      <c r="B256" s="93">
        <v>2014.1</v>
      </c>
      <c r="C256" s="94" t="s">
        <v>787</v>
      </c>
      <c r="D256" s="94" t="s">
        <v>846</v>
      </c>
      <c r="E256" s="94" t="s">
        <v>847</v>
      </c>
      <c r="F256" s="101" t="s">
        <v>848</v>
      </c>
      <c r="G256" s="95" t="s">
        <v>850</v>
      </c>
      <c r="H256" s="93">
        <v>42005</v>
      </c>
      <c r="I256" s="96">
        <v>12</v>
      </c>
    </row>
    <row r="257" spans="1:9" ht="14.25">
      <c r="A257" s="104" t="s">
        <v>650</v>
      </c>
      <c r="B257" s="93">
        <v>2014.1</v>
      </c>
      <c r="C257" s="94" t="s">
        <v>787</v>
      </c>
      <c r="D257" s="94" t="s">
        <v>846</v>
      </c>
      <c r="E257" s="94" t="s">
        <v>851</v>
      </c>
      <c r="F257" s="101" t="s">
        <v>848</v>
      </c>
      <c r="G257" s="95" t="s">
        <v>852</v>
      </c>
      <c r="H257" s="93">
        <v>42005</v>
      </c>
      <c r="I257" s="96">
        <v>6</v>
      </c>
    </row>
    <row r="258" spans="1:9" ht="14.25">
      <c r="A258" s="104" t="s">
        <v>650</v>
      </c>
      <c r="B258" s="93" t="s">
        <v>839</v>
      </c>
      <c r="C258" s="94" t="s">
        <v>787</v>
      </c>
      <c r="D258" s="94" t="s">
        <v>846</v>
      </c>
      <c r="E258" s="94" t="s">
        <v>972</v>
      </c>
      <c r="F258" s="101" t="s">
        <v>973</v>
      </c>
      <c r="G258" s="95" t="s">
        <v>974</v>
      </c>
      <c r="H258" s="93"/>
      <c r="I258" s="96">
        <v>12</v>
      </c>
    </row>
    <row r="259" spans="1:9" ht="14.25">
      <c r="A259" s="104" t="s">
        <v>650</v>
      </c>
      <c r="B259" s="93" t="s">
        <v>839</v>
      </c>
      <c r="C259" s="94" t="s">
        <v>975</v>
      </c>
      <c r="D259" s="94" t="s">
        <v>883</v>
      </c>
      <c r="E259" s="94" t="s">
        <v>976</v>
      </c>
      <c r="F259" s="101" t="s">
        <v>973</v>
      </c>
      <c r="G259" s="95" t="s">
        <v>977</v>
      </c>
      <c r="H259" s="93"/>
      <c r="I259" s="96">
        <v>6</v>
      </c>
    </row>
    <row r="260" spans="1:9" ht="14.25">
      <c r="A260" s="104" t="s">
        <v>650</v>
      </c>
      <c r="B260" s="93" t="s">
        <v>839</v>
      </c>
      <c r="C260" s="94" t="s">
        <v>975</v>
      </c>
      <c r="D260" s="94" t="s">
        <v>883</v>
      </c>
      <c r="E260" s="94" t="s">
        <v>976</v>
      </c>
      <c r="F260" s="101" t="s">
        <v>973</v>
      </c>
      <c r="G260" s="95" t="s">
        <v>978</v>
      </c>
      <c r="H260" s="93"/>
      <c r="I260" s="96">
        <v>6</v>
      </c>
    </row>
    <row r="261" spans="1:9" ht="14.25">
      <c r="A261" s="104" t="s">
        <v>650</v>
      </c>
      <c r="B261" s="93">
        <v>2015.4</v>
      </c>
      <c r="C261" s="94" t="s">
        <v>979</v>
      </c>
      <c r="D261" s="94" t="s">
        <v>835</v>
      </c>
      <c r="E261" s="94" t="s">
        <v>789</v>
      </c>
      <c r="F261" s="101" t="s">
        <v>980</v>
      </c>
      <c r="G261" s="95" t="s">
        <v>981</v>
      </c>
      <c r="H261" s="93" t="s">
        <v>784</v>
      </c>
      <c r="I261" s="96">
        <v>400</v>
      </c>
    </row>
    <row r="262" spans="1:9" ht="14.25">
      <c r="A262" s="104" t="s">
        <v>650</v>
      </c>
      <c r="B262" s="93" t="s">
        <v>839</v>
      </c>
      <c r="C262" s="94" t="s">
        <v>787</v>
      </c>
      <c r="D262" s="94" t="s">
        <v>982</v>
      </c>
      <c r="E262" s="94" t="s">
        <v>861</v>
      </c>
      <c r="F262" s="101" t="s">
        <v>980</v>
      </c>
      <c r="G262" s="95" t="s">
        <v>983</v>
      </c>
      <c r="H262" s="93" t="s">
        <v>815</v>
      </c>
      <c r="I262" s="96">
        <v>12</v>
      </c>
    </row>
    <row r="263" spans="1:9" ht="14.25">
      <c r="A263" s="104" t="s">
        <v>650</v>
      </c>
      <c r="B263" s="93" t="s">
        <v>984</v>
      </c>
      <c r="C263" s="94" t="s">
        <v>985</v>
      </c>
      <c r="D263" s="94" t="s">
        <v>986</v>
      </c>
      <c r="E263" s="94" t="s">
        <v>987</v>
      </c>
      <c r="F263" s="101" t="s">
        <v>988</v>
      </c>
      <c r="G263" s="95" t="s">
        <v>989</v>
      </c>
      <c r="H263" s="93" t="s">
        <v>815</v>
      </c>
      <c r="I263" s="96">
        <v>6</v>
      </c>
    </row>
    <row r="264" spans="1:9" ht="14.25">
      <c r="A264" s="104" t="s">
        <v>650</v>
      </c>
      <c r="B264" s="93" t="s">
        <v>984</v>
      </c>
      <c r="C264" s="94" t="s">
        <v>985</v>
      </c>
      <c r="D264" s="94" t="s">
        <v>986</v>
      </c>
      <c r="E264" s="94" t="s">
        <v>810</v>
      </c>
      <c r="F264" s="101" t="s">
        <v>988</v>
      </c>
      <c r="G264" s="95" t="s">
        <v>990</v>
      </c>
      <c r="H264" s="93" t="s">
        <v>815</v>
      </c>
      <c r="I264" s="96">
        <v>25</v>
      </c>
    </row>
    <row r="265" spans="1:9" ht="14.25">
      <c r="A265" s="104" t="s">
        <v>650</v>
      </c>
      <c r="B265" s="93">
        <v>2014.12</v>
      </c>
      <c r="C265" s="94" t="s">
        <v>1079</v>
      </c>
      <c r="D265" s="94" t="s">
        <v>872</v>
      </c>
      <c r="E265" s="94" t="s">
        <v>789</v>
      </c>
      <c r="F265" s="101" t="s">
        <v>1080</v>
      </c>
      <c r="G265" s="95" t="s">
        <v>1081</v>
      </c>
      <c r="H265" s="93" t="s">
        <v>838</v>
      </c>
      <c r="I265" s="96">
        <v>30</v>
      </c>
    </row>
    <row r="266" spans="1:9" ht="14.25">
      <c r="A266" s="104" t="s">
        <v>650</v>
      </c>
      <c r="B266" s="93">
        <v>2014.12</v>
      </c>
      <c r="C266" s="94" t="s">
        <v>1079</v>
      </c>
      <c r="D266" s="94" t="s">
        <v>872</v>
      </c>
      <c r="E266" s="94" t="s">
        <v>789</v>
      </c>
      <c r="F266" s="101" t="s">
        <v>1080</v>
      </c>
      <c r="G266" s="95" t="s">
        <v>1082</v>
      </c>
      <c r="H266" s="93" t="s">
        <v>838</v>
      </c>
      <c r="I266" s="96">
        <v>30</v>
      </c>
    </row>
    <row r="267" spans="1:9" ht="14.25">
      <c r="A267" s="104" t="s">
        <v>650</v>
      </c>
      <c r="B267" s="93">
        <v>2014.12</v>
      </c>
      <c r="C267" s="94" t="s">
        <v>1079</v>
      </c>
      <c r="D267" s="94" t="s">
        <v>872</v>
      </c>
      <c r="E267" s="94" t="s">
        <v>823</v>
      </c>
      <c r="F267" s="101" t="s">
        <v>1080</v>
      </c>
      <c r="G267" s="95" t="s">
        <v>875</v>
      </c>
      <c r="H267" s="93" t="s">
        <v>838</v>
      </c>
      <c r="I267" s="96">
        <v>15</v>
      </c>
    </row>
    <row r="268" spans="1:9" ht="14.25">
      <c r="A268" s="104" t="s">
        <v>650</v>
      </c>
      <c r="B268" s="93">
        <v>2014.12</v>
      </c>
      <c r="C268" s="94" t="s">
        <v>1079</v>
      </c>
      <c r="D268" s="94" t="s">
        <v>872</v>
      </c>
      <c r="E268" s="94" t="s">
        <v>823</v>
      </c>
      <c r="F268" s="101" t="s">
        <v>1080</v>
      </c>
      <c r="G268" s="95" t="s">
        <v>1083</v>
      </c>
      <c r="H268" s="93" t="s">
        <v>838</v>
      </c>
      <c r="I268" s="96">
        <v>15</v>
      </c>
    </row>
    <row r="269" spans="1:9" ht="14.25">
      <c r="A269" s="104" t="s">
        <v>650</v>
      </c>
      <c r="B269" s="93">
        <v>2014.12</v>
      </c>
      <c r="C269" s="94" t="s">
        <v>1079</v>
      </c>
      <c r="D269" s="94" t="s">
        <v>872</v>
      </c>
      <c r="E269" s="94" t="s">
        <v>823</v>
      </c>
      <c r="F269" s="101" t="s">
        <v>1080</v>
      </c>
      <c r="G269" s="95" t="s">
        <v>1084</v>
      </c>
      <c r="H269" s="93" t="s">
        <v>838</v>
      </c>
      <c r="I269" s="96">
        <v>15</v>
      </c>
    </row>
    <row r="270" spans="1:9" ht="14.25">
      <c r="A270" s="104" t="s">
        <v>650</v>
      </c>
      <c r="B270" s="93">
        <v>2014.12</v>
      </c>
      <c r="C270" s="94" t="s">
        <v>1079</v>
      </c>
      <c r="D270" s="94" t="s">
        <v>872</v>
      </c>
      <c r="E270" s="94" t="s">
        <v>823</v>
      </c>
      <c r="F270" s="101" t="s">
        <v>1080</v>
      </c>
      <c r="G270" s="95" t="s">
        <v>1047</v>
      </c>
      <c r="H270" s="93" t="s">
        <v>838</v>
      </c>
      <c r="I270" s="96">
        <v>15</v>
      </c>
    </row>
    <row r="271" spans="1:9" ht="14.25">
      <c r="A271" s="104" t="s">
        <v>650</v>
      </c>
      <c r="B271" s="93">
        <v>2014.12</v>
      </c>
      <c r="C271" s="94" t="s">
        <v>1079</v>
      </c>
      <c r="D271" s="94" t="s">
        <v>872</v>
      </c>
      <c r="E271" s="94" t="s">
        <v>967</v>
      </c>
      <c r="F271" s="101" t="s">
        <v>1080</v>
      </c>
      <c r="G271" s="95" t="s">
        <v>1085</v>
      </c>
      <c r="H271" s="93" t="s">
        <v>838</v>
      </c>
      <c r="I271" s="96">
        <v>50</v>
      </c>
    </row>
    <row r="272" spans="1:9" ht="14.25">
      <c r="A272" s="104" t="s">
        <v>650</v>
      </c>
      <c r="B272" s="93">
        <v>2014.12</v>
      </c>
      <c r="C272" s="94" t="s">
        <v>1079</v>
      </c>
      <c r="D272" s="94" t="s">
        <v>872</v>
      </c>
      <c r="E272" s="94" t="s">
        <v>967</v>
      </c>
      <c r="F272" s="101" t="s">
        <v>1080</v>
      </c>
      <c r="G272" s="95" t="s">
        <v>1086</v>
      </c>
      <c r="H272" s="93" t="s">
        <v>838</v>
      </c>
      <c r="I272" s="96">
        <v>50</v>
      </c>
    </row>
    <row r="273" spans="1:9" ht="24">
      <c r="A273" s="104" t="s">
        <v>650</v>
      </c>
      <c r="B273" s="93">
        <v>42095</v>
      </c>
      <c r="C273" s="94" t="s">
        <v>1144</v>
      </c>
      <c r="D273" s="94" t="s">
        <v>835</v>
      </c>
      <c r="E273" s="94" t="s">
        <v>1145</v>
      </c>
      <c r="F273" s="101" t="s">
        <v>1146</v>
      </c>
      <c r="G273" s="95" t="s">
        <v>1147</v>
      </c>
      <c r="H273" s="93" t="s">
        <v>778</v>
      </c>
      <c r="I273" s="96">
        <v>400</v>
      </c>
    </row>
    <row r="274" spans="1:9" ht="14.25">
      <c r="A274" s="104" t="s">
        <v>650</v>
      </c>
      <c r="B274" s="93">
        <v>2014.11</v>
      </c>
      <c r="C274" s="94" t="s">
        <v>787</v>
      </c>
      <c r="D274" s="94" t="s">
        <v>788</v>
      </c>
      <c r="E274" s="94" t="s">
        <v>972</v>
      </c>
      <c r="F274" s="101" t="s">
        <v>1216</v>
      </c>
      <c r="G274" s="95" t="s">
        <v>1217</v>
      </c>
      <c r="H274" s="93" t="s">
        <v>821</v>
      </c>
      <c r="I274" s="96">
        <v>12</v>
      </c>
    </row>
    <row r="275" spans="1:9" ht="14.25">
      <c r="A275" s="104" t="s">
        <v>650</v>
      </c>
      <c r="B275" s="93">
        <v>2014.11</v>
      </c>
      <c r="C275" s="94" t="s">
        <v>787</v>
      </c>
      <c r="D275" s="94" t="s">
        <v>788</v>
      </c>
      <c r="E275" s="94" t="s">
        <v>976</v>
      </c>
      <c r="F275" s="101" t="s">
        <v>1216</v>
      </c>
      <c r="G275" s="95" t="s">
        <v>1218</v>
      </c>
      <c r="H275" s="93" t="s">
        <v>821</v>
      </c>
      <c r="I275" s="96">
        <v>6</v>
      </c>
    </row>
    <row r="276" spans="1:9" ht="14.25">
      <c r="A276" s="104" t="s">
        <v>650</v>
      </c>
      <c r="B276" s="93" t="s">
        <v>839</v>
      </c>
      <c r="C276" s="94" t="s">
        <v>787</v>
      </c>
      <c r="D276" s="94" t="s">
        <v>846</v>
      </c>
      <c r="E276" s="94" t="s">
        <v>972</v>
      </c>
      <c r="F276" s="101" t="s">
        <v>1230</v>
      </c>
      <c r="G276" s="95" t="s">
        <v>1231</v>
      </c>
      <c r="H276" s="93" t="s">
        <v>821</v>
      </c>
      <c r="I276" s="96">
        <v>12</v>
      </c>
    </row>
    <row r="277" spans="1:9" ht="14.25">
      <c r="A277" s="104" t="s">
        <v>650</v>
      </c>
      <c r="B277" s="93" t="s">
        <v>839</v>
      </c>
      <c r="C277" s="94" t="s">
        <v>787</v>
      </c>
      <c r="D277" s="94" t="s">
        <v>846</v>
      </c>
      <c r="E277" s="94" t="s">
        <v>976</v>
      </c>
      <c r="F277" s="101" t="s">
        <v>1230</v>
      </c>
      <c r="G277" s="95" t="s">
        <v>1232</v>
      </c>
      <c r="H277" s="93" t="s">
        <v>838</v>
      </c>
      <c r="I277" s="96">
        <v>6</v>
      </c>
    </row>
    <row r="278" spans="1:9" ht="14.25">
      <c r="A278" s="104" t="s">
        <v>650</v>
      </c>
      <c r="B278" s="93" t="s">
        <v>1254</v>
      </c>
      <c r="C278" s="94" t="s">
        <v>979</v>
      </c>
      <c r="D278" s="94" t="s">
        <v>835</v>
      </c>
      <c r="E278" s="94" t="s">
        <v>789</v>
      </c>
      <c r="F278" s="101" t="s">
        <v>1255</v>
      </c>
      <c r="G278" s="95" t="s">
        <v>1256</v>
      </c>
      <c r="H278" s="93" t="s">
        <v>821</v>
      </c>
      <c r="I278" s="96">
        <v>400</v>
      </c>
    </row>
    <row r="279" spans="1:9" ht="14.25">
      <c r="A279" s="104" t="s">
        <v>650</v>
      </c>
      <c r="B279" s="93" t="s">
        <v>839</v>
      </c>
      <c r="C279" s="94" t="s">
        <v>787</v>
      </c>
      <c r="D279" s="94" t="s">
        <v>788</v>
      </c>
      <c r="E279" s="94" t="s">
        <v>789</v>
      </c>
      <c r="F279" s="101" t="s">
        <v>1255</v>
      </c>
      <c r="G279" s="95" t="s">
        <v>1257</v>
      </c>
      <c r="H279" s="93" t="s">
        <v>821</v>
      </c>
      <c r="I279" s="96">
        <v>12</v>
      </c>
    </row>
    <row r="280" spans="1:9" ht="14.25">
      <c r="A280" s="104" t="s">
        <v>650</v>
      </c>
      <c r="B280" s="93" t="s">
        <v>839</v>
      </c>
      <c r="C280" s="94" t="s">
        <v>787</v>
      </c>
      <c r="D280" s="94" t="s">
        <v>788</v>
      </c>
      <c r="E280" s="94" t="s">
        <v>789</v>
      </c>
      <c r="F280" s="101" t="s">
        <v>1255</v>
      </c>
      <c r="G280" s="95" t="s">
        <v>1258</v>
      </c>
      <c r="H280" s="93" t="s">
        <v>821</v>
      </c>
      <c r="I280" s="96">
        <v>12</v>
      </c>
    </row>
    <row r="281" spans="1:9" ht="14.25">
      <c r="A281" s="104" t="s">
        <v>650</v>
      </c>
      <c r="B281" s="93" t="s">
        <v>839</v>
      </c>
      <c r="C281" s="94" t="s">
        <v>787</v>
      </c>
      <c r="D281" s="94" t="s">
        <v>788</v>
      </c>
      <c r="E281" s="94" t="s">
        <v>823</v>
      </c>
      <c r="F281" s="101" t="s">
        <v>1255</v>
      </c>
      <c r="G281" s="95" t="s">
        <v>1259</v>
      </c>
      <c r="H281" s="93" t="s">
        <v>821</v>
      </c>
      <c r="I281" s="96">
        <v>6</v>
      </c>
    </row>
    <row r="282" spans="1:9" ht="14.25">
      <c r="A282" s="104" t="s">
        <v>650</v>
      </c>
      <c r="B282" s="93" t="s">
        <v>839</v>
      </c>
      <c r="C282" s="94" t="s">
        <v>787</v>
      </c>
      <c r="D282" s="94" t="s">
        <v>788</v>
      </c>
      <c r="E282" s="94" t="s">
        <v>823</v>
      </c>
      <c r="F282" s="101" t="s">
        <v>1255</v>
      </c>
      <c r="G282" s="95" t="s">
        <v>1260</v>
      </c>
      <c r="H282" s="93" t="s">
        <v>821</v>
      </c>
      <c r="I282" s="96">
        <v>6</v>
      </c>
    </row>
    <row r="283" spans="1:9" ht="14.25">
      <c r="A283" s="104" t="s">
        <v>650</v>
      </c>
      <c r="B283" s="93" t="s">
        <v>839</v>
      </c>
      <c r="C283" s="94" t="s">
        <v>787</v>
      </c>
      <c r="D283" s="94" t="s">
        <v>982</v>
      </c>
      <c r="E283" s="94" t="s">
        <v>861</v>
      </c>
      <c r="F283" s="101" t="s">
        <v>1313</v>
      </c>
      <c r="G283" s="95" t="s">
        <v>1314</v>
      </c>
      <c r="H283" s="93" t="s">
        <v>821</v>
      </c>
      <c r="I283" s="96">
        <v>12</v>
      </c>
    </row>
    <row r="284" spans="1:9" ht="14.25">
      <c r="A284" s="104" t="s">
        <v>650</v>
      </c>
      <c r="B284" s="93" t="s">
        <v>839</v>
      </c>
      <c r="C284" s="94" t="s">
        <v>787</v>
      </c>
      <c r="D284" s="94" t="s">
        <v>982</v>
      </c>
      <c r="E284" s="94" t="s">
        <v>861</v>
      </c>
      <c r="F284" s="101" t="s">
        <v>1313</v>
      </c>
      <c r="G284" s="95" t="s">
        <v>1315</v>
      </c>
      <c r="H284" s="93" t="s">
        <v>821</v>
      </c>
      <c r="I284" s="96">
        <v>12</v>
      </c>
    </row>
    <row r="285" spans="1:9" ht="14.25">
      <c r="A285" s="104" t="s">
        <v>650</v>
      </c>
      <c r="B285" s="93" t="s">
        <v>839</v>
      </c>
      <c r="C285" s="94" t="s">
        <v>787</v>
      </c>
      <c r="D285" s="94" t="s">
        <v>982</v>
      </c>
      <c r="E285" s="94" t="s">
        <v>861</v>
      </c>
      <c r="F285" s="101" t="s">
        <v>1313</v>
      </c>
      <c r="G285" s="95" t="s">
        <v>1316</v>
      </c>
      <c r="H285" s="93" t="s">
        <v>821</v>
      </c>
      <c r="I285" s="96">
        <v>12</v>
      </c>
    </row>
    <row r="286" spans="1:9" ht="14.25">
      <c r="A286" s="104" t="s">
        <v>650</v>
      </c>
      <c r="B286" s="93" t="s">
        <v>839</v>
      </c>
      <c r="C286" s="94" t="s">
        <v>787</v>
      </c>
      <c r="D286" s="94" t="s">
        <v>982</v>
      </c>
      <c r="E286" s="94" t="s">
        <v>844</v>
      </c>
      <c r="F286" s="101" t="s">
        <v>1313</v>
      </c>
      <c r="G286" s="95" t="s">
        <v>1317</v>
      </c>
      <c r="H286" s="93" t="s">
        <v>821</v>
      </c>
      <c r="I286" s="96">
        <v>25</v>
      </c>
    </row>
    <row r="287" spans="1:9" ht="24">
      <c r="A287" s="104" t="s">
        <v>690</v>
      </c>
      <c r="B287" s="93">
        <v>2014.11</v>
      </c>
      <c r="C287" s="94" t="s">
        <v>1087</v>
      </c>
      <c r="D287" s="94" t="s">
        <v>872</v>
      </c>
      <c r="E287" s="94" t="s">
        <v>844</v>
      </c>
      <c r="F287" s="101" t="s">
        <v>1088</v>
      </c>
      <c r="G287" s="95"/>
      <c r="H287" s="93" t="s">
        <v>825</v>
      </c>
      <c r="I287" s="96">
        <v>30</v>
      </c>
    </row>
    <row r="288" spans="1:9" ht="14.25">
      <c r="A288" s="104" t="s">
        <v>690</v>
      </c>
      <c r="B288" s="93">
        <v>2015.08</v>
      </c>
      <c r="C288" s="94" t="s">
        <v>1089</v>
      </c>
      <c r="D288" s="94" t="s">
        <v>788</v>
      </c>
      <c r="E288" s="94" t="s">
        <v>823</v>
      </c>
      <c r="F288" s="101" t="s">
        <v>1088</v>
      </c>
      <c r="G288" s="95" t="s">
        <v>1090</v>
      </c>
      <c r="H288" s="93" t="s">
        <v>821</v>
      </c>
      <c r="I288" s="96">
        <v>3</v>
      </c>
    </row>
    <row r="289" spans="1:9" ht="24">
      <c r="A289" s="104" t="s">
        <v>690</v>
      </c>
      <c r="B289" s="93">
        <v>2014.11</v>
      </c>
      <c r="C289" s="94" t="s">
        <v>1087</v>
      </c>
      <c r="D289" s="94" t="s">
        <v>872</v>
      </c>
      <c r="E289" s="94" t="s">
        <v>844</v>
      </c>
      <c r="F289" s="101" t="s">
        <v>1233</v>
      </c>
      <c r="G289" s="95"/>
      <c r="H289" s="93" t="s">
        <v>896</v>
      </c>
      <c r="I289" s="96">
        <v>70</v>
      </c>
    </row>
    <row r="290" spans="1:9" ht="14.25">
      <c r="A290" s="104" t="s">
        <v>814</v>
      </c>
      <c r="B290" s="93">
        <v>2015.05</v>
      </c>
      <c r="C290" s="94" t="s">
        <v>808</v>
      </c>
      <c r="D290" s="94" t="s">
        <v>809</v>
      </c>
      <c r="E290" s="94" t="s">
        <v>810</v>
      </c>
      <c r="F290" s="101" t="s">
        <v>811</v>
      </c>
      <c r="G290" s="95" t="s">
        <v>812</v>
      </c>
      <c r="H290" s="93" t="s">
        <v>813</v>
      </c>
      <c r="I290" s="96">
        <v>12.5</v>
      </c>
    </row>
    <row r="291" spans="1:9" ht="14.25">
      <c r="A291" s="104" t="s">
        <v>814</v>
      </c>
      <c r="B291" s="93">
        <v>2015.05</v>
      </c>
      <c r="C291" s="94" t="s">
        <v>853</v>
      </c>
      <c r="D291" s="94" t="s">
        <v>846</v>
      </c>
      <c r="E291" s="94" t="s">
        <v>844</v>
      </c>
      <c r="F291" s="101" t="s">
        <v>854</v>
      </c>
      <c r="G291" s="95" t="s">
        <v>855</v>
      </c>
      <c r="H291" s="93" t="s">
        <v>821</v>
      </c>
      <c r="I291" s="96">
        <v>12.5</v>
      </c>
    </row>
    <row r="292" spans="1:9" ht="14.25">
      <c r="A292" s="104" t="s">
        <v>814</v>
      </c>
      <c r="B292" s="93">
        <v>2014.11</v>
      </c>
      <c r="C292" s="94" t="s">
        <v>915</v>
      </c>
      <c r="D292" s="94" t="s">
        <v>788</v>
      </c>
      <c r="E292" s="94" t="s">
        <v>867</v>
      </c>
      <c r="F292" s="101" t="s">
        <v>916</v>
      </c>
      <c r="G292" s="95" t="s">
        <v>917</v>
      </c>
      <c r="H292" s="93" t="s">
        <v>918</v>
      </c>
      <c r="I292" s="96">
        <v>3</v>
      </c>
    </row>
    <row r="293" spans="1:9" ht="14.25">
      <c r="A293" s="104" t="s">
        <v>814</v>
      </c>
      <c r="B293" s="93">
        <v>2014.11</v>
      </c>
      <c r="C293" s="94" t="s">
        <v>919</v>
      </c>
      <c r="D293" s="94" t="s">
        <v>788</v>
      </c>
      <c r="E293" s="94" t="s">
        <v>867</v>
      </c>
      <c r="F293" s="101" t="s">
        <v>916</v>
      </c>
      <c r="G293" s="95" t="s">
        <v>920</v>
      </c>
      <c r="H293" s="93" t="s">
        <v>821</v>
      </c>
      <c r="I293" s="96">
        <v>3</v>
      </c>
    </row>
    <row r="294" spans="1:9" ht="14.25">
      <c r="A294" s="104" t="s">
        <v>814</v>
      </c>
      <c r="B294" s="93">
        <v>2015.05</v>
      </c>
      <c r="C294" s="94" t="s">
        <v>853</v>
      </c>
      <c r="D294" s="94" t="s">
        <v>846</v>
      </c>
      <c r="E294" s="94" t="s">
        <v>844</v>
      </c>
      <c r="F294" s="101" t="s">
        <v>916</v>
      </c>
      <c r="G294" s="95" t="s">
        <v>921</v>
      </c>
      <c r="H294" s="93" t="s">
        <v>918</v>
      </c>
      <c r="I294" s="96">
        <v>12.5</v>
      </c>
    </row>
    <row r="295" spans="1:9" ht="14.25">
      <c r="A295" s="104" t="s">
        <v>814</v>
      </c>
      <c r="B295" s="93">
        <v>2015.05</v>
      </c>
      <c r="C295" s="94" t="s">
        <v>853</v>
      </c>
      <c r="D295" s="94" t="s">
        <v>846</v>
      </c>
      <c r="E295" s="94" t="s">
        <v>893</v>
      </c>
      <c r="F295" s="101" t="s">
        <v>994</v>
      </c>
      <c r="G295" s="95" t="s">
        <v>995</v>
      </c>
      <c r="H295" s="93" t="s">
        <v>918</v>
      </c>
      <c r="I295" s="96">
        <v>25</v>
      </c>
    </row>
    <row r="296" spans="1:9" ht="14.25">
      <c r="A296" s="104" t="s">
        <v>814</v>
      </c>
      <c r="B296" s="93">
        <v>2015.4</v>
      </c>
      <c r="C296" s="94" t="s">
        <v>1006</v>
      </c>
      <c r="D296" s="94" t="s">
        <v>788</v>
      </c>
      <c r="E296" s="94" t="s">
        <v>867</v>
      </c>
      <c r="F296" s="101" t="s">
        <v>1007</v>
      </c>
      <c r="G296" s="95" t="s">
        <v>1008</v>
      </c>
      <c r="H296" s="93" t="s">
        <v>821</v>
      </c>
      <c r="I296" s="96">
        <v>6</v>
      </c>
    </row>
    <row r="297" spans="1:9" ht="14.25">
      <c r="A297" s="104" t="s">
        <v>814</v>
      </c>
      <c r="B297" s="93">
        <v>2015.6</v>
      </c>
      <c r="C297" s="94" t="s">
        <v>853</v>
      </c>
      <c r="D297" s="94" t="s">
        <v>846</v>
      </c>
      <c r="E297" s="94" t="s">
        <v>844</v>
      </c>
      <c r="F297" s="101" t="s">
        <v>1103</v>
      </c>
      <c r="G297" s="95" t="s">
        <v>1104</v>
      </c>
      <c r="H297" s="93" t="s">
        <v>821</v>
      </c>
      <c r="I297" s="96">
        <v>12.5</v>
      </c>
    </row>
    <row r="298" spans="1:9" ht="14.25">
      <c r="A298" s="104" t="s">
        <v>814</v>
      </c>
      <c r="B298" s="93">
        <v>2015.05</v>
      </c>
      <c r="C298" s="94" t="s">
        <v>853</v>
      </c>
      <c r="D298" s="94" t="s">
        <v>846</v>
      </c>
      <c r="E298" s="94" t="s">
        <v>844</v>
      </c>
      <c r="F298" s="101" t="s">
        <v>1165</v>
      </c>
      <c r="G298" s="95" t="s">
        <v>855</v>
      </c>
      <c r="H298" s="93" t="s">
        <v>918</v>
      </c>
      <c r="I298" s="96">
        <v>12.5</v>
      </c>
    </row>
    <row r="299" spans="1:9" ht="14.25">
      <c r="A299" s="104" t="s">
        <v>814</v>
      </c>
      <c r="B299" s="130">
        <v>2015.05</v>
      </c>
      <c r="C299" s="131" t="s">
        <v>853</v>
      </c>
      <c r="D299" s="131" t="s">
        <v>846</v>
      </c>
      <c r="E299" s="131" t="s">
        <v>844</v>
      </c>
      <c r="F299" s="132" t="s">
        <v>1261</v>
      </c>
      <c r="G299" s="133" t="s">
        <v>1262</v>
      </c>
      <c r="H299" s="130" t="s">
        <v>918</v>
      </c>
      <c r="I299" s="134">
        <v>12.5</v>
      </c>
    </row>
    <row r="300" spans="1:9" ht="14.25">
      <c r="A300" s="135" t="s">
        <v>826</v>
      </c>
      <c r="B300" s="136">
        <v>2014.12</v>
      </c>
      <c r="C300" s="102" t="s">
        <v>1392</v>
      </c>
      <c r="D300" s="102" t="s">
        <v>772</v>
      </c>
      <c r="E300" s="102" t="s">
        <v>1393</v>
      </c>
      <c r="F300" s="101" t="s">
        <v>1395</v>
      </c>
      <c r="G300" s="137" t="s">
        <v>1400</v>
      </c>
      <c r="H300" s="136" t="s">
        <v>1401</v>
      </c>
      <c r="I300" s="138">
        <v>7.2</v>
      </c>
    </row>
    <row r="301" spans="1:9" ht="14.25">
      <c r="A301" s="135" t="s">
        <v>826</v>
      </c>
      <c r="B301" s="136">
        <v>2014.12</v>
      </c>
      <c r="C301" s="102" t="s">
        <v>1392</v>
      </c>
      <c r="D301" s="102" t="s">
        <v>772</v>
      </c>
      <c r="E301" s="102" t="s">
        <v>1394</v>
      </c>
      <c r="F301" s="101" t="s">
        <v>1396</v>
      </c>
      <c r="G301" s="137" t="s">
        <v>1399</v>
      </c>
      <c r="H301" s="136" t="s">
        <v>1402</v>
      </c>
      <c r="I301" s="138">
        <v>1.8</v>
      </c>
    </row>
    <row r="302" spans="1:9" ht="14.25">
      <c r="A302" s="135" t="s">
        <v>826</v>
      </c>
      <c r="B302" s="136">
        <v>2014.12</v>
      </c>
      <c r="C302" s="102" t="s">
        <v>1392</v>
      </c>
      <c r="D302" s="102" t="s">
        <v>772</v>
      </c>
      <c r="E302" s="102" t="s">
        <v>861</v>
      </c>
      <c r="F302" s="101" t="s">
        <v>1397</v>
      </c>
      <c r="G302" s="137" t="s">
        <v>1399</v>
      </c>
      <c r="H302" s="136" t="s">
        <v>1403</v>
      </c>
      <c r="I302" s="138">
        <v>3</v>
      </c>
    </row>
    <row r="303" spans="1:9" ht="14.25">
      <c r="A303" s="135" t="s">
        <v>826</v>
      </c>
      <c r="B303" s="136">
        <v>2014.12</v>
      </c>
      <c r="C303" s="102" t="s">
        <v>1392</v>
      </c>
      <c r="D303" s="102" t="s">
        <v>772</v>
      </c>
      <c r="E303" s="102" t="s">
        <v>867</v>
      </c>
      <c r="F303" s="101" t="s">
        <v>1398</v>
      </c>
      <c r="G303" s="137" t="s">
        <v>1404</v>
      </c>
      <c r="H303" s="136">
        <v>1</v>
      </c>
      <c r="I303" s="138">
        <v>6</v>
      </c>
    </row>
  </sheetData>
  <sheetProtection/>
  <autoFilter ref="A1:I299">
    <sortState ref="A2:I303">
      <sortCondition sortBy="value" ref="A2:A303"/>
    </sortState>
  </autoFilter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52"/>
  <sheetViews>
    <sheetView zoomScalePageLayoutView="0" workbookViewId="0" topLeftCell="A1">
      <selection activeCell="A1" sqref="A1:G152"/>
    </sheetView>
  </sheetViews>
  <sheetFormatPr defaultColWidth="9.00390625" defaultRowHeight="14.25"/>
  <cols>
    <col min="1" max="1" width="13.375" style="0" customWidth="1"/>
    <col min="3" max="3" width="29.00390625" style="0" customWidth="1"/>
    <col min="4" max="4" width="13.125" style="0" customWidth="1"/>
    <col min="5" max="5" width="11.625" style="0" customWidth="1"/>
    <col min="6" max="6" width="11.125" style="0" customWidth="1"/>
    <col min="7" max="7" width="11.50390625" style="0" customWidth="1"/>
  </cols>
  <sheetData>
    <row r="1" spans="1:7" ht="24.75" customHeight="1">
      <c r="A1" s="174" t="s">
        <v>1366</v>
      </c>
      <c r="B1" s="174"/>
      <c r="C1" s="174"/>
      <c r="D1" s="174"/>
      <c r="E1" s="174"/>
      <c r="F1" s="174"/>
      <c r="G1" s="174"/>
    </row>
    <row r="2" spans="1:7" ht="14.25">
      <c r="A2" s="91" t="s">
        <v>567</v>
      </c>
      <c r="B2" s="91" t="s">
        <v>759</v>
      </c>
      <c r="C2" s="91" t="s">
        <v>760</v>
      </c>
      <c r="D2" s="91" t="s">
        <v>761</v>
      </c>
      <c r="E2" s="100" t="s">
        <v>569</v>
      </c>
      <c r="F2" s="92" t="s">
        <v>361</v>
      </c>
      <c r="G2" s="91" t="s">
        <v>577</v>
      </c>
    </row>
    <row r="3" spans="1:7" ht="14.25">
      <c r="A3" s="104" t="s">
        <v>212</v>
      </c>
      <c r="B3" s="93">
        <v>2015</v>
      </c>
      <c r="C3" s="94" t="s">
        <v>775</v>
      </c>
      <c r="D3" s="94" t="s">
        <v>776</v>
      </c>
      <c r="E3" s="101" t="s">
        <v>937</v>
      </c>
      <c r="F3" s="93" t="s">
        <v>585</v>
      </c>
      <c r="G3" s="105">
        <v>20</v>
      </c>
    </row>
    <row r="4" spans="1:7" ht="14.25">
      <c r="A4" s="104" t="s">
        <v>212</v>
      </c>
      <c r="B4" s="93">
        <v>2015</v>
      </c>
      <c r="C4" s="94" t="s">
        <v>775</v>
      </c>
      <c r="D4" s="94" t="s">
        <v>776</v>
      </c>
      <c r="E4" s="101" t="s">
        <v>274</v>
      </c>
      <c r="F4" s="93" t="s">
        <v>585</v>
      </c>
      <c r="G4" s="105">
        <v>20</v>
      </c>
    </row>
    <row r="5" spans="1:7" ht="14.25">
      <c r="A5" s="104" t="s">
        <v>212</v>
      </c>
      <c r="B5" s="93">
        <v>2015</v>
      </c>
      <c r="C5" s="94" t="s">
        <v>775</v>
      </c>
      <c r="D5" s="94" t="s">
        <v>776</v>
      </c>
      <c r="E5" s="101" t="s">
        <v>1253</v>
      </c>
      <c r="F5" s="93" t="s">
        <v>585</v>
      </c>
      <c r="G5" s="105">
        <v>20</v>
      </c>
    </row>
    <row r="6" spans="1:7" ht="14.25">
      <c r="A6" s="104" t="s">
        <v>212</v>
      </c>
      <c r="B6" s="93">
        <v>2015</v>
      </c>
      <c r="C6" s="94" t="s">
        <v>775</v>
      </c>
      <c r="D6" s="94" t="s">
        <v>776</v>
      </c>
      <c r="E6" s="101" t="s">
        <v>273</v>
      </c>
      <c r="F6" s="93" t="s">
        <v>585</v>
      </c>
      <c r="G6" s="105">
        <v>20</v>
      </c>
    </row>
    <row r="7" spans="1:7" ht="14.25">
      <c r="A7" s="104" t="s">
        <v>212</v>
      </c>
      <c r="B7" s="93">
        <v>2015</v>
      </c>
      <c r="C7" s="94" t="s">
        <v>771</v>
      </c>
      <c r="D7" s="94" t="s">
        <v>772</v>
      </c>
      <c r="E7" s="101" t="s">
        <v>246</v>
      </c>
      <c r="F7" s="93" t="s">
        <v>585</v>
      </c>
      <c r="G7" s="105">
        <v>100</v>
      </c>
    </row>
    <row r="8" spans="1:7" ht="14.25">
      <c r="A8" s="104" t="s">
        <v>667</v>
      </c>
      <c r="B8" s="93">
        <v>2015</v>
      </c>
      <c r="C8" s="94" t="s">
        <v>775</v>
      </c>
      <c r="D8" s="94" t="s">
        <v>776</v>
      </c>
      <c r="E8" s="101" t="s">
        <v>276</v>
      </c>
      <c r="F8" s="93" t="s">
        <v>585</v>
      </c>
      <c r="G8" s="105">
        <v>20</v>
      </c>
    </row>
    <row r="9" spans="1:7" ht="14.25">
      <c r="A9" s="104" t="s">
        <v>667</v>
      </c>
      <c r="B9" s="93">
        <v>2015</v>
      </c>
      <c r="C9" s="94" t="s">
        <v>775</v>
      </c>
      <c r="D9" s="94" t="s">
        <v>776</v>
      </c>
      <c r="E9" s="101" t="s">
        <v>857</v>
      </c>
      <c r="F9" s="93" t="s">
        <v>585</v>
      </c>
      <c r="G9" s="105">
        <v>20</v>
      </c>
    </row>
    <row r="10" spans="1:7" ht="14.25">
      <c r="A10" s="104" t="s">
        <v>667</v>
      </c>
      <c r="B10" s="93">
        <v>2015</v>
      </c>
      <c r="C10" s="94" t="s">
        <v>775</v>
      </c>
      <c r="D10" s="94" t="s">
        <v>776</v>
      </c>
      <c r="E10" s="101" t="s">
        <v>913</v>
      </c>
      <c r="F10" s="93" t="s">
        <v>585</v>
      </c>
      <c r="G10" s="105">
        <v>20</v>
      </c>
    </row>
    <row r="11" spans="1:7" ht="14.25">
      <c r="A11" s="104" t="s">
        <v>667</v>
      </c>
      <c r="B11" s="93">
        <v>2015</v>
      </c>
      <c r="C11" s="94" t="s">
        <v>775</v>
      </c>
      <c r="D11" s="94" t="s">
        <v>776</v>
      </c>
      <c r="E11" s="101" t="s">
        <v>1044</v>
      </c>
      <c r="F11" s="93" t="s">
        <v>585</v>
      </c>
      <c r="G11" s="105">
        <v>20</v>
      </c>
    </row>
    <row r="12" spans="1:7" ht="14.25">
      <c r="A12" s="104" t="s">
        <v>667</v>
      </c>
      <c r="B12" s="93">
        <v>2015</v>
      </c>
      <c r="C12" s="94" t="s">
        <v>775</v>
      </c>
      <c r="D12" s="94" t="s">
        <v>776</v>
      </c>
      <c r="E12" s="101" t="s">
        <v>245</v>
      </c>
      <c r="F12" s="93" t="s">
        <v>585</v>
      </c>
      <c r="G12" s="105">
        <v>20</v>
      </c>
    </row>
    <row r="13" spans="1:7" ht="14.25">
      <c r="A13" s="104" t="s">
        <v>667</v>
      </c>
      <c r="B13" s="93">
        <v>2015</v>
      </c>
      <c r="C13" s="94" t="s">
        <v>775</v>
      </c>
      <c r="D13" s="94" t="s">
        <v>776</v>
      </c>
      <c r="E13" s="101" t="s">
        <v>1220</v>
      </c>
      <c r="F13" s="93" t="s">
        <v>585</v>
      </c>
      <c r="G13" s="105">
        <v>20</v>
      </c>
    </row>
    <row r="14" spans="1:7" ht="14.25">
      <c r="A14" s="104" t="s">
        <v>667</v>
      </c>
      <c r="B14" s="93">
        <v>2015</v>
      </c>
      <c r="C14" s="94" t="s">
        <v>775</v>
      </c>
      <c r="D14" s="94" t="s">
        <v>776</v>
      </c>
      <c r="E14" s="101" t="s">
        <v>1220</v>
      </c>
      <c r="F14" s="93" t="s">
        <v>585</v>
      </c>
      <c r="G14" s="105">
        <v>20</v>
      </c>
    </row>
    <row r="15" spans="1:7" ht="14.25">
      <c r="A15" s="104" t="s">
        <v>667</v>
      </c>
      <c r="B15" s="93">
        <v>2015</v>
      </c>
      <c r="C15" s="94" t="s">
        <v>775</v>
      </c>
      <c r="D15" s="94" t="s">
        <v>776</v>
      </c>
      <c r="E15" s="101" t="s">
        <v>275</v>
      </c>
      <c r="F15" s="93" t="s">
        <v>585</v>
      </c>
      <c r="G15" s="105">
        <v>20</v>
      </c>
    </row>
    <row r="16" spans="1:7" ht="14.25">
      <c r="A16" s="104" t="s">
        <v>667</v>
      </c>
      <c r="B16" s="93">
        <v>2015</v>
      </c>
      <c r="C16" s="94" t="s">
        <v>775</v>
      </c>
      <c r="D16" s="94" t="s">
        <v>776</v>
      </c>
      <c r="E16" s="101" t="s">
        <v>277</v>
      </c>
      <c r="F16" s="93" t="s">
        <v>585</v>
      </c>
      <c r="G16" s="105">
        <v>20</v>
      </c>
    </row>
    <row r="17" spans="1:7" ht="14.25">
      <c r="A17" s="104" t="s">
        <v>667</v>
      </c>
      <c r="B17" s="93">
        <v>2015</v>
      </c>
      <c r="C17" s="94" t="s">
        <v>775</v>
      </c>
      <c r="D17" s="94" t="s">
        <v>776</v>
      </c>
      <c r="E17" s="101" t="s">
        <v>1326</v>
      </c>
      <c r="F17" s="93" t="s">
        <v>585</v>
      </c>
      <c r="G17" s="105">
        <v>20</v>
      </c>
    </row>
    <row r="18" spans="1:7" ht="14.25">
      <c r="A18" s="104" t="s">
        <v>667</v>
      </c>
      <c r="B18" s="93">
        <v>2015</v>
      </c>
      <c r="C18" s="94" t="s">
        <v>771</v>
      </c>
      <c r="D18" s="94" t="s">
        <v>772</v>
      </c>
      <c r="E18" s="101" t="s">
        <v>1045</v>
      </c>
      <c r="F18" s="93" t="s">
        <v>585</v>
      </c>
      <c r="G18" s="105">
        <v>100</v>
      </c>
    </row>
    <row r="19" spans="1:7" ht="14.25">
      <c r="A19" s="104" t="s">
        <v>667</v>
      </c>
      <c r="B19" s="93">
        <v>2015</v>
      </c>
      <c r="C19" s="94" t="s">
        <v>771</v>
      </c>
      <c r="D19" s="94" t="s">
        <v>772</v>
      </c>
      <c r="E19" s="101" t="s">
        <v>1220</v>
      </c>
      <c r="F19" s="93" t="s">
        <v>585</v>
      </c>
      <c r="G19" s="105">
        <v>100</v>
      </c>
    </row>
    <row r="20" spans="1:7" ht="14.25">
      <c r="A20" s="104" t="s">
        <v>936</v>
      </c>
      <c r="B20" s="93">
        <v>2015</v>
      </c>
      <c r="C20" s="94" t="s">
        <v>775</v>
      </c>
      <c r="D20" s="94" t="s">
        <v>776</v>
      </c>
      <c r="E20" s="101" t="s">
        <v>279</v>
      </c>
      <c r="F20" s="93" t="s">
        <v>585</v>
      </c>
      <c r="G20" s="105">
        <v>20</v>
      </c>
    </row>
    <row r="21" spans="1:7" ht="14.25">
      <c r="A21" s="104" t="s">
        <v>936</v>
      </c>
      <c r="B21" s="93">
        <v>2015</v>
      </c>
      <c r="C21" s="94" t="s">
        <v>775</v>
      </c>
      <c r="D21" s="94" t="s">
        <v>776</v>
      </c>
      <c r="E21" s="101" t="s">
        <v>1213</v>
      </c>
      <c r="F21" s="93" t="s">
        <v>585</v>
      </c>
      <c r="G21" s="105">
        <v>20</v>
      </c>
    </row>
    <row r="22" spans="1:7" ht="14.25">
      <c r="A22" s="104" t="s">
        <v>936</v>
      </c>
      <c r="B22" s="93">
        <v>2015</v>
      </c>
      <c r="C22" s="94" t="s">
        <v>771</v>
      </c>
      <c r="D22" s="94" t="s">
        <v>772</v>
      </c>
      <c r="E22" s="101" t="s">
        <v>935</v>
      </c>
      <c r="F22" s="93" t="s">
        <v>585</v>
      </c>
      <c r="G22" s="105">
        <v>100</v>
      </c>
    </row>
    <row r="23" spans="1:7" ht="14.25">
      <c r="A23" s="104" t="s">
        <v>877</v>
      </c>
      <c r="B23" s="93">
        <v>2015</v>
      </c>
      <c r="C23" s="94" t="s">
        <v>775</v>
      </c>
      <c r="D23" s="94" t="s">
        <v>776</v>
      </c>
      <c r="E23" s="101" t="s">
        <v>197</v>
      </c>
      <c r="F23" s="93" t="s">
        <v>585</v>
      </c>
      <c r="G23" s="105">
        <v>20</v>
      </c>
    </row>
    <row r="24" spans="1:7" ht="14.25">
      <c r="A24" s="104" t="s">
        <v>877</v>
      </c>
      <c r="B24" s="93">
        <v>2015</v>
      </c>
      <c r="C24" s="94" t="s">
        <v>775</v>
      </c>
      <c r="D24" s="94" t="s">
        <v>776</v>
      </c>
      <c r="E24" s="101" t="s">
        <v>280</v>
      </c>
      <c r="F24" s="93" t="s">
        <v>585</v>
      </c>
      <c r="G24" s="105">
        <v>20</v>
      </c>
    </row>
    <row r="25" spans="1:7" ht="14.25">
      <c r="A25" s="104" t="s">
        <v>877</v>
      </c>
      <c r="B25" s="93">
        <v>2015</v>
      </c>
      <c r="C25" s="94" t="s">
        <v>775</v>
      </c>
      <c r="D25" s="94" t="s">
        <v>776</v>
      </c>
      <c r="E25" s="101" t="s">
        <v>280</v>
      </c>
      <c r="F25" s="93" t="s">
        <v>585</v>
      </c>
      <c r="G25" s="105">
        <v>20</v>
      </c>
    </row>
    <row r="26" spans="1:7" ht="14.25">
      <c r="A26" s="104" t="s">
        <v>877</v>
      </c>
      <c r="B26" s="93">
        <v>2015</v>
      </c>
      <c r="C26" s="94" t="s">
        <v>775</v>
      </c>
      <c r="D26" s="94" t="s">
        <v>776</v>
      </c>
      <c r="E26" s="101" t="s">
        <v>281</v>
      </c>
      <c r="F26" s="93" t="s">
        <v>585</v>
      </c>
      <c r="G26" s="105">
        <v>20</v>
      </c>
    </row>
    <row r="27" spans="1:7" ht="14.25">
      <c r="A27" s="104" t="s">
        <v>877</v>
      </c>
      <c r="B27" s="93">
        <v>2015</v>
      </c>
      <c r="C27" s="94" t="s">
        <v>775</v>
      </c>
      <c r="D27" s="94" t="s">
        <v>776</v>
      </c>
      <c r="E27" s="101" t="s">
        <v>1206</v>
      </c>
      <c r="F27" s="93" t="s">
        <v>585</v>
      </c>
      <c r="G27" s="105">
        <v>20</v>
      </c>
    </row>
    <row r="28" spans="1:7" ht="14.25">
      <c r="A28" s="104" t="s">
        <v>877</v>
      </c>
      <c r="B28" s="93">
        <v>2015</v>
      </c>
      <c r="C28" s="94" t="s">
        <v>775</v>
      </c>
      <c r="D28" s="94" t="s">
        <v>776</v>
      </c>
      <c r="E28" s="101" t="s">
        <v>1321</v>
      </c>
      <c r="F28" s="93" t="s">
        <v>585</v>
      </c>
      <c r="G28" s="105">
        <v>20</v>
      </c>
    </row>
    <row r="29" spans="1:7" ht="14.25">
      <c r="A29" s="104" t="s">
        <v>877</v>
      </c>
      <c r="B29" s="93">
        <v>2015</v>
      </c>
      <c r="C29" s="94" t="s">
        <v>775</v>
      </c>
      <c r="D29" s="94" t="s">
        <v>776</v>
      </c>
      <c r="E29" s="101" t="s">
        <v>1321</v>
      </c>
      <c r="F29" s="93" t="s">
        <v>585</v>
      </c>
      <c r="G29" s="105">
        <v>20</v>
      </c>
    </row>
    <row r="30" spans="1:7" ht="14.25">
      <c r="A30" s="104" t="s">
        <v>877</v>
      </c>
      <c r="B30" s="93">
        <v>2015</v>
      </c>
      <c r="C30" s="94" t="s">
        <v>775</v>
      </c>
      <c r="D30" s="94" t="s">
        <v>776</v>
      </c>
      <c r="E30" s="101" t="s">
        <v>1342</v>
      </c>
      <c r="F30" s="93" t="s">
        <v>585</v>
      </c>
      <c r="G30" s="105">
        <v>20</v>
      </c>
    </row>
    <row r="31" spans="1:7" ht="14.25">
      <c r="A31" s="104" t="s">
        <v>877</v>
      </c>
      <c r="B31" s="93">
        <v>2015</v>
      </c>
      <c r="C31" s="94" t="s">
        <v>775</v>
      </c>
      <c r="D31" s="94" t="s">
        <v>776</v>
      </c>
      <c r="E31" s="101" t="s">
        <v>196</v>
      </c>
      <c r="F31" s="93" t="s">
        <v>585</v>
      </c>
      <c r="G31" s="105">
        <v>20</v>
      </c>
    </row>
    <row r="32" spans="1:7" ht="14.25">
      <c r="A32" s="104" t="s">
        <v>877</v>
      </c>
      <c r="B32" s="93">
        <v>2015</v>
      </c>
      <c r="C32" s="94" t="s">
        <v>771</v>
      </c>
      <c r="D32" s="94" t="s">
        <v>772</v>
      </c>
      <c r="E32" s="101" t="s">
        <v>1321</v>
      </c>
      <c r="F32" s="93" t="s">
        <v>585</v>
      </c>
      <c r="G32" s="105">
        <v>100</v>
      </c>
    </row>
    <row r="33" spans="1:7" ht="14.25">
      <c r="A33" s="104" t="s">
        <v>934</v>
      </c>
      <c r="B33" s="93">
        <v>2015</v>
      </c>
      <c r="C33" s="94" t="s">
        <v>775</v>
      </c>
      <c r="D33" s="94" t="s">
        <v>776</v>
      </c>
      <c r="E33" s="101" t="s">
        <v>284</v>
      </c>
      <c r="F33" s="93" t="s">
        <v>585</v>
      </c>
      <c r="G33" s="105">
        <v>20</v>
      </c>
    </row>
    <row r="34" spans="1:7" ht="14.25">
      <c r="A34" s="104" t="s">
        <v>934</v>
      </c>
      <c r="B34" s="93">
        <v>2015</v>
      </c>
      <c r="C34" s="94" t="s">
        <v>775</v>
      </c>
      <c r="D34" s="94" t="s">
        <v>776</v>
      </c>
      <c r="E34" s="101" t="s">
        <v>991</v>
      </c>
      <c r="F34" s="93" t="s">
        <v>585</v>
      </c>
      <c r="G34" s="105">
        <v>20</v>
      </c>
    </row>
    <row r="35" spans="1:7" ht="14.25">
      <c r="A35" s="104" t="s">
        <v>934</v>
      </c>
      <c r="B35" s="93">
        <v>2015</v>
      </c>
      <c r="C35" s="94" t="s">
        <v>775</v>
      </c>
      <c r="D35" s="94" t="s">
        <v>776</v>
      </c>
      <c r="E35" s="101" t="s">
        <v>288</v>
      </c>
      <c r="F35" s="93" t="s">
        <v>1061</v>
      </c>
      <c r="G35" s="105">
        <v>6</v>
      </c>
    </row>
    <row r="36" spans="1:7" ht="14.25">
      <c r="A36" s="104" t="s">
        <v>934</v>
      </c>
      <c r="B36" s="93">
        <v>2015</v>
      </c>
      <c r="C36" s="94" t="s">
        <v>775</v>
      </c>
      <c r="D36" s="94" t="s">
        <v>776</v>
      </c>
      <c r="E36" s="101" t="s">
        <v>282</v>
      </c>
      <c r="F36" s="93" t="s">
        <v>585</v>
      </c>
      <c r="G36" s="105">
        <v>20</v>
      </c>
    </row>
    <row r="37" spans="1:7" ht="14.25">
      <c r="A37" s="104" t="s">
        <v>934</v>
      </c>
      <c r="B37" s="93">
        <v>2015</v>
      </c>
      <c r="C37" s="94" t="s">
        <v>775</v>
      </c>
      <c r="D37" s="94" t="s">
        <v>776</v>
      </c>
      <c r="E37" s="101" t="s">
        <v>1172</v>
      </c>
      <c r="F37" s="93" t="s">
        <v>585</v>
      </c>
      <c r="G37" s="105">
        <v>20</v>
      </c>
    </row>
    <row r="38" spans="1:7" ht="14.25">
      <c r="A38" s="104" t="s">
        <v>934</v>
      </c>
      <c r="B38" s="93">
        <v>2015</v>
      </c>
      <c r="C38" s="94" t="s">
        <v>775</v>
      </c>
      <c r="D38" s="94" t="s">
        <v>776</v>
      </c>
      <c r="E38" s="101" t="s">
        <v>1209</v>
      </c>
      <c r="F38" s="93" t="s">
        <v>1042</v>
      </c>
      <c r="G38" s="105">
        <v>20</v>
      </c>
    </row>
    <row r="39" spans="1:7" ht="14.25">
      <c r="A39" s="104" t="s">
        <v>934</v>
      </c>
      <c r="B39" s="93">
        <v>2015</v>
      </c>
      <c r="C39" s="94" t="s">
        <v>775</v>
      </c>
      <c r="D39" s="94" t="s">
        <v>776</v>
      </c>
      <c r="E39" s="101" t="s">
        <v>287</v>
      </c>
      <c r="F39" s="93" t="s">
        <v>1236</v>
      </c>
      <c r="G39" s="105">
        <v>14</v>
      </c>
    </row>
    <row r="40" spans="1:7" ht="14.25">
      <c r="A40" s="104" t="s">
        <v>934</v>
      </c>
      <c r="B40" s="93">
        <v>2015</v>
      </c>
      <c r="C40" s="94" t="s">
        <v>775</v>
      </c>
      <c r="D40" s="94" t="s">
        <v>776</v>
      </c>
      <c r="E40" s="101" t="s">
        <v>283</v>
      </c>
      <c r="F40" s="93" t="s">
        <v>585</v>
      </c>
      <c r="G40" s="105">
        <v>20</v>
      </c>
    </row>
    <row r="41" spans="1:7" ht="14.25">
      <c r="A41" s="104" t="s">
        <v>934</v>
      </c>
      <c r="B41" s="93">
        <v>2015</v>
      </c>
      <c r="C41" s="94" t="s">
        <v>775</v>
      </c>
      <c r="D41" s="94" t="s">
        <v>776</v>
      </c>
      <c r="E41" s="101" t="s">
        <v>286</v>
      </c>
      <c r="F41" s="93" t="s">
        <v>1061</v>
      </c>
      <c r="G41" s="105">
        <v>6</v>
      </c>
    </row>
    <row r="42" spans="1:7" ht="14.25">
      <c r="A42" s="104" t="s">
        <v>934</v>
      </c>
      <c r="B42" s="93">
        <v>2015</v>
      </c>
      <c r="C42" s="94" t="s">
        <v>775</v>
      </c>
      <c r="D42" s="94" t="s">
        <v>776</v>
      </c>
      <c r="E42" s="101" t="s">
        <v>1344</v>
      </c>
      <c r="F42" s="93" t="s">
        <v>1042</v>
      </c>
      <c r="G42" s="105">
        <v>20</v>
      </c>
    </row>
    <row r="43" spans="1:7" ht="14.25">
      <c r="A43" s="104" t="s">
        <v>934</v>
      </c>
      <c r="B43" s="93">
        <v>2015</v>
      </c>
      <c r="C43" s="94" t="s">
        <v>775</v>
      </c>
      <c r="D43" s="94" t="s">
        <v>776</v>
      </c>
      <c r="E43" s="101" t="s">
        <v>285</v>
      </c>
      <c r="F43" s="93" t="s">
        <v>1236</v>
      </c>
      <c r="G43" s="105">
        <v>14</v>
      </c>
    </row>
    <row r="44" spans="1:7" ht="14.25">
      <c r="A44" s="104" t="s">
        <v>934</v>
      </c>
      <c r="B44" s="93">
        <v>2015</v>
      </c>
      <c r="C44" s="94" t="s">
        <v>771</v>
      </c>
      <c r="D44" s="94" t="s">
        <v>772</v>
      </c>
      <c r="E44" s="101" t="s">
        <v>993</v>
      </c>
      <c r="F44" s="93" t="s">
        <v>585</v>
      </c>
      <c r="G44" s="105">
        <v>100</v>
      </c>
    </row>
    <row r="45" spans="1:7" ht="14.25">
      <c r="A45" s="104" t="s">
        <v>859</v>
      </c>
      <c r="B45" s="93">
        <v>2015</v>
      </c>
      <c r="C45" s="94" t="s">
        <v>775</v>
      </c>
      <c r="D45" s="94" t="s">
        <v>776</v>
      </c>
      <c r="E45" s="101" t="s">
        <v>858</v>
      </c>
      <c r="F45" s="93" t="s">
        <v>777</v>
      </c>
      <c r="G45" s="105">
        <v>20</v>
      </c>
    </row>
    <row r="46" spans="1:7" ht="14.25">
      <c r="A46" s="104" t="s">
        <v>859</v>
      </c>
      <c r="B46" s="93">
        <v>2015</v>
      </c>
      <c r="C46" s="94" t="s">
        <v>775</v>
      </c>
      <c r="D46" s="94" t="s">
        <v>776</v>
      </c>
      <c r="E46" s="101" t="s">
        <v>922</v>
      </c>
      <c r="F46" s="93" t="s">
        <v>777</v>
      </c>
      <c r="G46" s="105">
        <v>20</v>
      </c>
    </row>
    <row r="47" spans="1:7" ht="14.25">
      <c r="A47" s="104" t="s">
        <v>859</v>
      </c>
      <c r="B47" s="93">
        <v>2015</v>
      </c>
      <c r="C47" s="94" t="s">
        <v>775</v>
      </c>
      <c r="D47" s="94" t="s">
        <v>776</v>
      </c>
      <c r="E47" s="101" t="s">
        <v>922</v>
      </c>
      <c r="F47" s="93" t="s">
        <v>777</v>
      </c>
      <c r="G47" s="105">
        <v>20</v>
      </c>
    </row>
    <row r="48" spans="1:7" ht="14.25">
      <c r="A48" s="104" t="s">
        <v>859</v>
      </c>
      <c r="B48" s="93">
        <v>2015</v>
      </c>
      <c r="C48" s="94" t="s">
        <v>775</v>
      </c>
      <c r="D48" s="94" t="s">
        <v>776</v>
      </c>
      <c r="E48" s="101" t="s">
        <v>249</v>
      </c>
      <c r="F48" s="93" t="s">
        <v>777</v>
      </c>
      <c r="G48" s="105">
        <v>20</v>
      </c>
    </row>
    <row r="49" spans="1:7" ht="14.25">
      <c r="A49" s="104" t="s">
        <v>859</v>
      </c>
      <c r="B49" s="93">
        <v>2015</v>
      </c>
      <c r="C49" s="94" t="s">
        <v>775</v>
      </c>
      <c r="D49" s="94" t="s">
        <v>776</v>
      </c>
      <c r="E49" s="101" t="s">
        <v>1119</v>
      </c>
      <c r="F49" s="93" t="s">
        <v>777</v>
      </c>
      <c r="G49" s="105">
        <v>20</v>
      </c>
    </row>
    <row r="50" spans="1:7" ht="14.25">
      <c r="A50" s="104" t="s">
        <v>859</v>
      </c>
      <c r="B50" s="93">
        <v>2015</v>
      </c>
      <c r="C50" s="94" t="s">
        <v>775</v>
      </c>
      <c r="D50" s="94" t="s">
        <v>776</v>
      </c>
      <c r="E50" s="101" t="s">
        <v>250</v>
      </c>
      <c r="F50" s="93" t="s">
        <v>777</v>
      </c>
      <c r="G50" s="105">
        <v>20</v>
      </c>
    </row>
    <row r="51" spans="1:7" ht="14.25">
      <c r="A51" s="104" t="s">
        <v>859</v>
      </c>
      <c r="B51" s="93">
        <v>2015</v>
      </c>
      <c r="C51" s="94" t="s">
        <v>775</v>
      </c>
      <c r="D51" s="94" t="s">
        <v>776</v>
      </c>
      <c r="E51" s="101" t="s">
        <v>1245</v>
      </c>
      <c r="F51" s="93" t="s">
        <v>777</v>
      </c>
      <c r="G51" s="105">
        <v>20</v>
      </c>
    </row>
    <row r="52" spans="1:7" ht="14.25">
      <c r="A52" s="104" t="s">
        <v>859</v>
      </c>
      <c r="B52" s="93">
        <v>2015</v>
      </c>
      <c r="C52" s="94" t="s">
        <v>775</v>
      </c>
      <c r="D52" s="94" t="s">
        <v>776</v>
      </c>
      <c r="E52" s="101" t="s">
        <v>1245</v>
      </c>
      <c r="F52" s="93" t="s">
        <v>777</v>
      </c>
      <c r="G52" s="105">
        <v>20</v>
      </c>
    </row>
    <row r="53" spans="1:7" ht="14.25">
      <c r="A53" s="104" t="s">
        <v>859</v>
      </c>
      <c r="B53" s="93">
        <v>2015</v>
      </c>
      <c r="C53" s="94" t="s">
        <v>775</v>
      </c>
      <c r="D53" s="94" t="s">
        <v>776</v>
      </c>
      <c r="E53" s="101" t="s">
        <v>199</v>
      </c>
      <c r="F53" s="93" t="s">
        <v>777</v>
      </c>
      <c r="G53" s="105">
        <v>20</v>
      </c>
    </row>
    <row r="54" spans="1:7" ht="14.25">
      <c r="A54" s="104" t="s">
        <v>859</v>
      </c>
      <c r="B54" s="93">
        <v>2015</v>
      </c>
      <c r="C54" s="94" t="s">
        <v>775</v>
      </c>
      <c r="D54" s="94" t="s">
        <v>776</v>
      </c>
      <c r="E54" s="101" t="s">
        <v>1327</v>
      </c>
      <c r="F54" s="93" t="s">
        <v>777</v>
      </c>
      <c r="G54" s="105">
        <v>20</v>
      </c>
    </row>
    <row r="55" spans="1:7" ht="14.25">
      <c r="A55" s="104" t="s">
        <v>859</v>
      </c>
      <c r="B55" s="93">
        <v>2015</v>
      </c>
      <c r="C55" s="94" t="s">
        <v>771</v>
      </c>
      <c r="D55" s="94" t="s">
        <v>772</v>
      </c>
      <c r="E55" s="101" t="s">
        <v>1245</v>
      </c>
      <c r="F55" s="93" t="s">
        <v>585</v>
      </c>
      <c r="G55" s="105">
        <v>100</v>
      </c>
    </row>
    <row r="56" spans="1:7" ht="14.25">
      <c r="A56" s="104" t="s">
        <v>678</v>
      </c>
      <c r="B56" s="93">
        <v>2015</v>
      </c>
      <c r="C56" s="94" t="s">
        <v>775</v>
      </c>
      <c r="D56" s="94" t="s">
        <v>776</v>
      </c>
      <c r="E56" s="101" t="s">
        <v>914</v>
      </c>
      <c r="F56" s="93" t="s">
        <v>777</v>
      </c>
      <c r="G56" s="105">
        <v>20</v>
      </c>
    </row>
    <row r="57" spans="1:7" ht="14.25">
      <c r="A57" s="104" t="s">
        <v>678</v>
      </c>
      <c r="B57" s="93">
        <v>2015</v>
      </c>
      <c r="C57" s="94" t="s">
        <v>775</v>
      </c>
      <c r="D57" s="94" t="s">
        <v>776</v>
      </c>
      <c r="E57" s="101" t="s">
        <v>948</v>
      </c>
      <c r="F57" s="93" t="s">
        <v>777</v>
      </c>
      <c r="G57" s="105">
        <v>20</v>
      </c>
    </row>
    <row r="58" spans="1:7" ht="14.25">
      <c r="A58" s="104" t="s">
        <v>678</v>
      </c>
      <c r="B58" s="93">
        <v>2015</v>
      </c>
      <c r="C58" s="94" t="s">
        <v>775</v>
      </c>
      <c r="D58" s="94" t="s">
        <v>776</v>
      </c>
      <c r="E58" s="101" t="s">
        <v>247</v>
      </c>
      <c r="F58" s="93" t="s">
        <v>777</v>
      </c>
      <c r="G58" s="105">
        <v>20</v>
      </c>
    </row>
    <row r="59" spans="1:7" ht="14.25">
      <c r="A59" s="104" t="s">
        <v>678</v>
      </c>
      <c r="B59" s="93">
        <v>2015</v>
      </c>
      <c r="C59" s="94" t="s">
        <v>775</v>
      </c>
      <c r="D59" s="94" t="s">
        <v>776</v>
      </c>
      <c r="E59" s="101" t="s">
        <v>239</v>
      </c>
      <c r="F59" s="93" t="s">
        <v>777</v>
      </c>
      <c r="G59" s="105">
        <v>20</v>
      </c>
    </row>
    <row r="60" spans="1:7" ht="14.25">
      <c r="A60" s="104" t="s">
        <v>678</v>
      </c>
      <c r="B60" s="93">
        <v>2015</v>
      </c>
      <c r="C60" s="94" t="s">
        <v>775</v>
      </c>
      <c r="D60" s="94" t="s">
        <v>776</v>
      </c>
      <c r="E60" s="101" t="s">
        <v>1024</v>
      </c>
      <c r="F60" s="93" t="s">
        <v>777</v>
      </c>
      <c r="G60" s="105">
        <v>20</v>
      </c>
    </row>
    <row r="61" spans="1:7" ht="14.25">
      <c r="A61" s="104" t="s">
        <v>678</v>
      </c>
      <c r="B61" s="93">
        <v>2015</v>
      </c>
      <c r="C61" s="94" t="s">
        <v>775</v>
      </c>
      <c r="D61" s="94" t="s">
        <v>776</v>
      </c>
      <c r="E61" s="101" t="s">
        <v>1059</v>
      </c>
      <c r="F61" s="93" t="s">
        <v>777</v>
      </c>
      <c r="G61" s="105">
        <v>20</v>
      </c>
    </row>
    <row r="62" spans="1:7" ht="14.25">
      <c r="A62" s="104" t="s">
        <v>678</v>
      </c>
      <c r="B62" s="93">
        <v>2015</v>
      </c>
      <c r="C62" s="94" t="s">
        <v>775</v>
      </c>
      <c r="D62" s="94" t="s">
        <v>776</v>
      </c>
      <c r="E62" s="101" t="s">
        <v>248</v>
      </c>
      <c r="F62" s="93" t="s">
        <v>777</v>
      </c>
      <c r="G62" s="105">
        <v>20</v>
      </c>
    </row>
    <row r="63" spans="1:7" ht="14.25">
      <c r="A63" s="104" t="s">
        <v>678</v>
      </c>
      <c r="B63" s="93">
        <v>2015</v>
      </c>
      <c r="C63" s="94" t="s">
        <v>775</v>
      </c>
      <c r="D63" s="94" t="s">
        <v>776</v>
      </c>
      <c r="E63" s="101" t="s">
        <v>186</v>
      </c>
      <c r="F63" s="93" t="s">
        <v>777</v>
      </c>
      <c r="G63" s="105">
        <v>20</v>
      </c>
    </row>
    <row r="64" spans="1:7" ht="14.25">
      <c r="A64" s="104" t="s">
        <v>678</v>
      </c>
      <c r="B64" s="93">
        <v>2015</v>
      </c>
      <c r="C64" s="94" t="s">
        <v>775</v>
      </c>
      <c r="D64" s="94" t="s">
        <v>776</v>
      </c>
      <c r="E64" s="101" t="s">
        <v>1186</v>
      </c>
      <c r="F64" s="93" t="s">
        <v>777</v>
      </c>
      <c r="G64" s="105">
        <v>20</v>
      </c>
    </row>
    <row r="65" spans="1:7" ht="14.25">
      <c r="A65" s="104" t="s">
        <v>678</v>
      </c>
      <c r="B65" s="93">
        <v>2015</v>
      </c>
      <c r="C65" s="94" t="s">
        <v>775</v>
      </c>
      <c r="D65" s="94" t="s">
        <v>776</v>
      </c>
      <c r="E65" s="101" t="s">
        <v>1288</v>
      </c>
      <c r="F65" s="93" t="s">
        <v>777</v>
      </c>
      <c r="G65" s="105">
        <v>20</v>
      </c>
    </row>
    <row r="66" spans="1:7" ht="14.25">
      <c r="A66" s="104" t="s">
        <v>678</v>
      </c>
      <c r="B66" s="93">
        <v>2015</v>
      </c>
      <c r="C66" s="94" t="s">
        <v>771</v>
      </c>
      <c r="D66" s="94" t="s">
        <v>772</v>
      </c>
      <c r="E66" s="101" t="s">
        <v>1186</v>
      </c>
      <c r="F66" s="93" t="s">
        <v>585</v>
      </c>
      <c r="G66" s="105">
        <v>100</v>
      </c>
    </row>
    <row r="67" spans="1:7" ht="14.25">
      <c r="A67" s="104" t="s">
        <v>856</v>
      </c>
      <c r="B67" s="93">
        <v>2015</v>
      </c>
      <c r="C67" s="94" t="s">
        <v>775</v>
      </c>
      <c r="D67" s="94" t="s">
        <v>776</v>
      </c>
      <c r="E67" s="101" t="s">
        <v>291</v>
      </c>
      <c r="F67" s="93" t="s">
        <v>777</v>
      </c>
      <c r="G67" s="105">
        <v>20</v>
      </c>
    </row>
    <row r="68" spans="1:7" ht="14.25">
      <c r="A68" s="104" t="s">
        <v>856</v>
      </c>
      <c r="B68" s="93">
        <v>2015</v>
      </c>
      <c r="C68" s="94" t="s">
        <v>775</v>
      </c>
      <c r="D68" s="94" t="s">
        <v>776</v>
      </c>
      <c r="E68" s="101" t="s">
        <v>1019</v>
      </c>
      <c r="F68" s="93" t="s">
        <v>777</v>
      </c>
      <c r="G68" s="105">
        <v>20</v>
      </c>
    </row>
    <row r="69" spans="1:7" ht="14.25">
      <c r="A69" s="104" t="s">
        <v>856</v>
      </c>
      <c r="B69" s="93">
        <v>2015</v>
      </c>
      <c r="C69" s="94" t="s">
        <v>775</v>
      </c>
      <c r="D69" s="94" t="s">
        <v>776</v>
      </c>
      <c r="E69" s="101" t="s">
        <v>1019</v>
      </c>
      <c r="F69" s="93" t="s">
        <v>777</v>
      </c>
      <c r="G69" s="105">
        <v>20</v>
      </c>
    </row>
    <row r="70" spans="1:7" ht="14.25">
      <c r="A70" s="104" t="s">
        <v>856</v>
      </c>
      <c r="B70" s="93">
        <v>2015</v>
      </c>
      <c r="C70" s="94" t="s">
        <v>775</v>
      </c>
      <c r="D70" s="94" t="s">
        <v>776</v>
      </c>
      <c r="E70" s="101" t="s">
        <v>1046</v>
      </c>
      <c r="F70" s="93" t="s">
        <v>777</v>
      </c>
      <c r="G70" s="105">
        <v>20</v>
      </c>
    </row>
    <row r="71" spans="1:7" ht="14.25">
      <c r="A71" s="104" t="s">
        <v>856</v>
      </c>
      <c r="B71" s="93">
        <v>2015</v>
      </c>
      <c r="C71" s="94" t="s">
        <v>775</v>
      </c>
      <c r="D71" s="94" t="s">
        <v>776</v>
      </c>
      <c r="E71" s="101" t="s">
        <v>245</v>
      </c>
      <c r="F71" s="93" t="s">
        <v>777</v>
      </c>
      <c r="G71" s="105">
        <v>20</v>
      </c>
    </row>
    <row r="72" spans="1:7" ht="14.25">
      <c r="A72" s="104" t="s">
        <v>856</v>
      </c>
      <c r="B72" s="93">
        <v>2015</v>
      </c>
      <c r="C72" s="94" t="s">
        <v>775</v>
      </c>
      <c r="D72" s="94" t="s">
        <v>776</v>
      </c>
      <c r="E72" s="101" t="s">
        <v>245</v>
      </c>
      <c r="F72" s="93" t="s">
        <v>777</v>
      </c>
      <c r="G72" s="105">
        <v>20</v>
      </c>
    </row>
    <row r="73" spans="1:7" ht="14.25">
      <c r="A73" s="104" t="s">
        <v>856</v>
      </c>
      <c r="B73" s="93">
        <v>2015</v>
      </c>
      <c r="C73" s="94" t="s">
        <v>775</v>
      </c>
      <c r="D73" s="94" t="s">
        <v>776</v>
      </c>
      <c r="E73" s="101" t="s">
        <v>1235</v>
      </c>
      <c r="F73" s="93" t="s">
        <v>777</v>
      </c>
      <c r="G73" s="105">
        <v>20</v>
      </c>
    </row>
    <row r="74" spans="1:7" ht="14.25">
      <c r="A74" s="104" t="s">
        <v>856</v>
      </c>
      <c r="B74" s="93">
        <v>2015</v>
      </c>
      <c r="C74" s="94" t="s">
        <v>775</v>
      </c>
      <c r="D74" s="94" t="s">
        <v>776</v>
      </c>
      <c r="E74" s="101" t="s">
        <v>1328</v>
      </c>
      <c r="F74" s="93" t="s">
        <v>777</v>
      </c>
      <c r="G74" s="105">
        <v>20</v>
      </c>
    </row>
    <row r="75" spans="1:7" ht="14.25">
      <c r="A75" s="104" t="s">
        <v>856</v>
      </c>
      <c r="B75" s="93">
        <v>2015</v>
      </c>
      <c r="C75" s="94" t="s">
        <v>775</v>
      </c>
      <c r="D75" s="94" t="s">
        <v>776</v>
      </c>
      <c r="E75" s="101" t="s">
        <v>289</v>
      </c>
      <c r="F75" s="93" t="s">
        <v>777</v>
      </c>
      <c r="G75" s="105">
        <v>20</v>
      </c>
    </row>
    <row r="76" spans="1:7" ht="14.25">
      <c r="A76" s="104" t="s">
        <v>856</v>
      </c>
      <c r="B76" s="93">
        <v>2015</v>
      </c>
      <c r="C76" s="94" t="s">
        <v>775</v>
      </c>
      <c r="D76" s="94" t="s">
        <v>776</v>
      </c>
      <c r="E76" s="101" t="s">
        <v>290</v>
      </c>
      <c r="F76" s="93" t="s">
        <v>777</v>
      </c>
      <c r="G76" s="105">
        <v>20</v>
      </c>
    </row>
    <row r="77" spans="1:7" ht="14.25">
      <c r="A77" s="104" t="s">
        <v>856</v>
      </c>
      <c r="B77" s="93">
        <v>2015</v>
      </c>
      <c r="C77" s="94" t="s">
        <v>775</v>
      </c>
      <c r="D77" s="94" t="s">
        <v>776</v>
      </c>
      <c r="E77" s="101" t="s">
        <v>290</v>
      </c>
      <c r="F77" s="93" t="s">
        <v>777</v>
      </c>
      <c r="G77" s="105">
        <v>20</v>
      </c>
    </row>
    <row r="78" spans="1:7" ht="14.25">
      <c r="A78" s="104" t="s">
        <v>856</v>
      </c>
      <c r="B78" s="93">
        <v>2015</v>
      </c>
      <c r="C78" s="94" t="s">
        <v>771</v>
      </c>
      <c r="D78" s="94" t="s">
        <v>772</v>
      </c>
      <c r="E78" s="101" t="s">
        <v>1239</v>
      </c>
      <c r="F78" s="93" t="s">
        <v>585</v>
      </c>
      <c r="G78" s="105">
        <v>100</v>
      </c>
    </row>
    <row r="79" spans="1:7" ht="14.25">
      <c r="A79" s="104" t="s">
        <v>832</v>
      </c>
      <c r="B79" s="93">
        <v>2015</v>
      </c>
      <c r="C79" s="94" t="s">
        <v>775</v>
      </c>
      <c r="D79" s="94" t="s">
        <v>776</v>
      </c>
      <c r="E79" s="101" t="s">
        <v>938</v>
      </c>
      <c r="F79" s="93" t="s">
        <v>728</v>
      </c>
      <c r="G79" s="105">
        <v>12</v>
      </c>
    </row>
    <row r="80" spans="1:7" ht="14.25">
      <c r="A80" s="104" t="s">
        <v>832</v>
      </c>
      <c r="B80" s="93">
        <v>2015</v>
      </c>
      <c r="C80" s="94" t="s">
        <v>775</v>
      </c>
      <c r="D80" s="94" t="s">
        <v>776</v>
      </c>
      <c r="E80" s="101" t="s">
        <v>266</v>
      </c>
      <c r="F80" s="93" t="s">
        <v>1042</v>
      </c>
      <c r="G80" s="105">
        <v>20</v>
      </c>
    </row>
    <row r="81" spans="1:7" ht="14.25">
      <c r="A81" s="104" t="s">
        <v>832</v>
      </c>
      <c r="B81" s="93">
        <v>2015</v>
      </c>
      <c r="C81" s="94" t="s">
        <v>775</v>
      </c>
      <c r="D81" s="94" t="s">
        <v>776</v>
      </c>
      <c r="E81" s="101" t="s">
        <v>1097</v>
      </c>
      <c r="F81" s="93" t="s">
        <v>685</v>
      </c>
      <c r="G81" s="105">
        <v>3</v>
      </c>
    </row>
    <row r="82" spans="1:7" ht="14.25">
      <c r="A82" s="104" t="s">
        <v>832</v>
      </c>
      <c r="B82" s="93">
        <v>2015</v>
      </c>
      <c r="C82" s="94" t="s">
        <v>775</v>
      </c>
      <c r="D82" s="94" t="s">
        <v>776</v>
      </c>
      <c r="E82" s="101" t="s">
        <v>1248</v>
      </c>
      <c r="F82" s="93" t="s">
        <v>588</v>
      </c>
      <c r="G82" s="105">
        <v>14</v>
      </c>
    </row>
    <row r="83" spans="1:7" ht="14.25">
      <c r="A83" s="104" t="s">
        <v>832</v>
      </c>
      <c r="B83" s="93">
        <v>2015</v>
      </c>
      <c r="C83" s="94" t="s">
        <v>775</v>
      </c>
      <c r="D83" s="94" t="s">
        <v>776</v>
      </c>
      <c r="E83" s="101" t="s">
        <v>216</v>
      </c>
      <c r="F83" s="93" t="s">
        <v>688</v>
      </c>
      <c r="G83" s="105">
        <v>5</v>
      </c>
    </row>
    <row r="84" spans="1:7" ht="14.25">
      <c r="A84" s="104" t="s">
        <v>832</v>
      </c>
      <c r="B84" s="93">
        <v>2015</v>
      </c>
      <c r="C84" s="94" t="s">
        <v>775</v>
      </c>
      <c r="D84" s="94" t="s">
        <v>776</v>
      </c>
      <c r="E84" s="101" t="s">
        <v>1345</v>
      </c>
      <c r="F84" s="93" t="s">
        <v>589</v>
      </c>
      <c r="G84" s="105">
        <v>6</v>
      </c>
    </row>
    <row r="85" spans="1:7" ht="14.25">
      <c r="A85" s="104" t="s">
        <v>832</v>
      </c>
      <c r="B85" s="93">
        <v>2015</v>
      </c>
      <c r="C85" s="94" t="s">
        <v>771</v>
      </c>
      <c r="D85" s="94" t="s">
        <v>772</v>
      </c>
      <c r="E85" s="101" t="s">
        <v>938</v>
      </c>
      <c r="F85" s="93" t="s">
        <v>588</v>
      </c>
      <c r="G85" s="105">
        <v>70</v>
      </c>
    </row>
    <row r="86" spans="1:7" ht="14.25">
      <c r="A86" s="104" t="s">
        <v>832</v>
      </c>
      <c r="B86" s="93">
        <v>2015</v>
      </c>
      <c r="C86" s="94" t="s">
        <v>771</v>
      </c>
      <c r="D86" s="94" t="s">
        <v>772</v>
      </c>
      <c r="E86" s="101" t="s">
        <v>216</v>
      </c>
      <c r="F86" s="93" t="s">
        <v>589</v>
      </c>
      <c r="G86" s="105">
        <v>30</v>
      </c>
    </row>
    <row r="87" spans="1:7" ht="14.25">
      <c r="A87" s="104" t="s">
        <v>590</v>
      </c>
      <c r="B87" s="93">
        <v>2015</v>
      </c>
      <c r="C87" s="94" t="s">
        <v>775</v>
      </c>
      <c r="D87" s="94" t="s">
        <v>776</v>
      </c>
      <c r="E87" s="101" t="s">
        <v>296</v>
      </c>
      <c r="F87" s="93" t="s">
        <v>777</v>
      </c>
      <c r="G87" s="105">
        <v>20</v>
      </c>
    </row>
    <row r="88" spans="1:7" ht="14.25">
      <c r="A88" s="104" t="s">
        <v>590</v>
      </c>
      <c r="B88" s="93">
        <v>2015</v>
      </c>
      <c r="C88" s="94" t="s">
        <v>775</v>
      </c>
      <c r="D88" s="94" t="s">
        <v>776</v>
      </c>
      <c r="E88" s="101" t="s">
        <v>292</v>
      </c>
      <c r="F88" s="93" t="s">
        <v>777</v>
      </c>
      <c r="G88" s="105">
        <v>20</v>
      </c>
    </row>
    <row r="89" spans="1:7" ht="14.25">
      <c r="A89" s="104" t="s">
        <v>590</v>
      </c>
      <c r="B89" s="93">
        <v>2015</v>
      </c>
      <c r="C89" s="94" t="s">
        <v>775</v>
      </c>
      <c r="D89" s="94" t="s">
        <v>776</v>
      </c>
      <c r="E89" s="101" t="s">
        <v>996</v>
      </c>
      <c r="F89" s="93" t="s">
        <v>777</v>
      </c>
      <c r="G89" s="105">
        <v>20</v>
      </c>
    </row>
    <row r="90" spans="1:7" ht="14.25">
      <c r="A90" s="104" t="s">
        <v>590</v>
      </c>
      <c r="B90" s="93">
        <v>2015</v>
      </c>
      <c r="C90" s="94" t="s">
        <v>775</v>
      </c>
      <c r="D90" s="94" t="s">
        <v>776</v>
      </c>
      <c r="E90" s="101" t="s">
        <v>629</v>
      </c>
      <c r="F90" s="93" t="s">
        <v>777</v>
      </c>
      <c r="G90" s="105">
        <v>20</v>
      </c>
    </row>
    <row r="91" spans="1:7" ht="14.25">
      <c r="A91" s="104" t="s">
        <v>590</v>
      </c>
      <c r="B91" s="93">
        <v>2015</v>
      </c>
      <c r="C91" s="94" t="s">
        <v>775</v>
      </c>
      <c r="D91" s="94" t="s">
        <v>776</v>
      </c>
      <c r="E91" s="101" t="s">
        <v>600</v>
      </c>
      <c r="F91" s="93" t="s">
        <v>777</v>
      </c>
      <c r="G91" s="105">
        <v>20</v>
      </c>
    </row>
    <row r="92" spans="1:7" ht="14.25">
      <c r="A92" s="104" t="s">
        <v>590</v>
      </c>
      <c r="B92" s="93">
        <v>2015</v>
      </c>
      <c r="C92" s="94" t="s">
        <v>775</v>
      </c>
      <c r="D92" s="94" t="s">
        <v>776</v>
      </c>
      <c r="E92" s="101" t="s">
        <v>1118</v>
      </c>
      <c r="F92" s="93" t="s">
        <v>777</v>
      </c>
      <c r="G92" s="105">
        <v>20</v>
      </c>
    </row>
    <row r="93" spans="1:7" ht="14.25">
      <c r="A93" s="104" t="s">
        <v>590</v>
      </c>
      <c r="B93" s="93">
        <v>2015</v>
      </c>
      <c r="C93" s="94" t="s">
        <v>775</v>
      </c>
      <c r="D93" s="94" t="s">
        <v>776</v>
      </c>
      <c r="E93" s="101" t="s">
        <v>297</v>
      </c>
      <c r="F93" s="93" t="s">
        <v>777</v>
      </c>
      <c r="G93" s="105">
        <v>20</v>
      </c>
    </row>
    <row r="94" spans="1:7" ht="14.25">
      <c r="A94" s="104" t="s">
        <v>590</v>
      </c>
      <c r="B94" s="93">
        <v>2015</v>
      </c>
      <c r="C94" s="94" t="s">
        <v>775</v>
      </c>
      <c r="D94" s="94" t="s">
        <v>776</v>
      </c>
      <c r="E94" s="101" t="s">
        <v>295</v>
      </c>
      <c r="F94" s="93" t="s">
        <v>777</v>
      </c>
      <c r="G94" s="105">
        <v>20</v>
      </c>
    </row>
    <row r="95" spans="1:7" ht="14.25">
      <c r="A95" s="104" t="s">
        <v>590</v>
      </c>
      <c r="B95" s="93">
        <v>2015</v>
      </c>
      <c r="C95" s="94" t="s">
        <v>775</v>
      </c>
      <c r="D95" s="94" t="s">
        <v>776</v>
      </c>
      <c r="E95" s="101" t="s">
        <v>1240</v>
      </c>
      <c r="F95" s="93" t="s">
        <v>777</v>
      </c>
      <c r="G95" s="105">
        <v>20</v>
      </c>
    </row>
    <row r="96" spans="1:7" ht="14.25">
      <c r="A96" s="104" t="s">
        <v>590</v>
      </c>
      <c r="B96" s="93">
        <v>2015</v>
      </c>
      <c r="C96" s="94" t="s">
        <v>775</v>
      </c>
      <c r="D96" s="94" t="s">
        <v>776</v>
      </c>
      <c r="E96" s="101" t="s">
        <v>293</v>
      </c>
      <c r="F96" s="93" t="s">
        <v>777</v>
      </c>
      <c r="G96" s="105">
        <v>20</v>
      </c>
    </row>
    <row r="97" spans="1:7" ht="14.25">
      <c r="A97" s="104" t="s">
        <v>590</v>
      </c>
      <c r="B97" s="93">
        <v>2015</v>
      </c>
      <c r="C97" s="94" t="s">
        <v>775</v>
      </c>
      <c r="D97" s="94" t="s">
        <v>776</v>
      </c>
      <c r="E97" s="101" t="s">
        <v>294</v>
      </c>
      <c r="F97" s="93" t="s">
        <v>777</v>
      </c>
      <c r="G97" s="105">
        <v>20</v>
      </c>
    </row>
    <row r="98" spans="1:7" ht="14.25">
      <c r="A98" s="104" t="s">
        <v>590</v>
      </c>
      <c r="B98" s="93">
        <v>2015</v>
      </c>
      <c r="C98" s="94" t="s">
        <v>775</v>
      </c>
      <c r="D98" s="94" t="s">
        <v>776</v>
      </c>
      <c r="E98" s="101" t="s">
        <v>596</v>
      </c>
      <c r="F98" s="93" t="s">
        <v>777</v>
      </c>
      <c r="G98" s="105">
        <v>20</v>
      </c>
    </row>
    <row r="99" spans="1:7" ht="14.25">
      <c r="A99" s="104" t="s">
        <v>590</v>
      </c>
      <c r="B99" s="93">
        <v>2015</v>
      </c>
      <c r="C99" s="94" t="s">
        <v>775</v>
      </c>
      <c r="D99" s="94" t="s">
        <v>776</v>
      </c>
      <c r="E99" s="101" t="s">
        <v>171</v>
      </c>
      <c r="F99" s="93" t="s">
        <v>777</v>
      </c>
      <c r="G99" s="105">
        <v>20</v>
      </c>
    </row>
    <row r="100" spans="1:7" ht="14.25">
      <c r="A100" s="104" t="s">
        <v>590</v>
      </c>
      <c r="B100" s="93">
        <v>2015</v>
      </c>
      <c r="C100" s="94" t="s">
        <v>771</v>
      </c>
      <c r="D100" s="94" t="s">
        <v>772</v>
      </c>
      <c r="E100" s="101" t="s">
        <v>739</v>
      </c>
      <c r="F100" s="93" t="s">
        <v>585</v>
      </c>
      <c r="G100" s="105">
        <v>100</v>
      </c>
    </row>
    <row r="101" spans="1:7" ht="14.25">
      <c r="A101" s="104" t="s">
        <v>959</v>
      </c>
      <c r="B101" s="93">
        <v>2015</v>
      </c>
      <c r="C101" s="94" t="s">
        <v>775</v>
      </c>
      <c r="D101" s="94" t="s">
        <v>776</v>
      </c>
      <c r="E101" s="101" t="s">
        <v>958</v>
      </c>
      <c r="F101" s="93" t="s">
        <v>777</v>
      </c>
      <c r="G101" s="105">
        <v>20</v>
      </c>
    </row>
    <row r="102" spans="1:7" ht="14.25">
      <c r="A102" s="104" t="s">
        <v>959</v>
      </c>
      <c r="B102" s="93">
        <v>2015</v>
      </c>
      <c r="C102" s="94" t="s">
        <v>775</v>
      </c>
      <c r="D102" s="94" t="s">
        <v>776</v>
      </c>
      <c r="E102" s="101" t="s">
        <v>992</v>
      </c>
      <c r="F102" s="93" t="s">
        <v>777</v>
      </c>
      <c r="G102" s="105">
        <v>20</v>
      </c>
    </row>
    <row r="103" spans="1:7" ht="14.25">
      <c r="A103" s="104" t="s">
        <v>959</v>
      </c>
      <c r="B103" s="93">
        <v>2015</v>
      </c>
      <c r="C103" s="94" t="s">
        <v>775</v>
      </c>
      <c r="D103" s="94" t="s">
        <v>776</v>
      </c>
      <c r="E103" s="101" t="s">
        <v>1072</v>
      </c>
      <c r="F103" s="93" t="s">
        <v>777</v>
      </c>
      <c r="G103" s="105">
        <v>20</v>
      </c>
    </row>
    <row r="104" spans="1:7" ht="14.25">
      <c r="A104" s="104" t="s">
        <v>959</v>
      </c>
      <c r="B104" s="93">
        <v>2015</v>
      </c>
      <c r="C104" s="94" t="s">
        <v>775</v>
      </c>
      <c r="D104" s="94" t="s">
        <v>776</v>
      </c>
      <c r="E104" s="101" t="s">
        <v>1096</v>
      </c>
      <c r="F104" s="93" t="s">
        <v>777</v>
      </c>
      <c r="G104" s="105">
        <v>20</v>
      </c>
    </row>
    <row r="105" spans="1:7" ht="14.25">
      <c r="A105" s="104" t="s">
        <v>959</v>
      </c>
      <c r="B105" s="93">
        <v>2015</v>
      </c>
      <c r="C105" s="94" t="s">
        <v>775</v>
      </c>
      <c r="D105" s="94" t="s">
        <v>776</v>
      </c>
      <c r="E105" s="101" t="s">
        <v>1322</v>
      </c>
      <c r="F105" s="93" t="s">
        <v>777</v>
      </c>
      <c r="G105" s="105">
        <v>20</v>
      </c>
    </row>
    <row r="106" spans="1:7" ht="14.25">
      <c r="A106" s="104" t="s">
        <v>959</v>
      </c>
      <c r="B106" s="93">
        <v>2015</v>
      </c>
      <c r="C106" s="94" t="s">
        <v>775</v>
      </c>
      <c r="D106" s="94" t="s">
        <v>776</v>
      </c>
      <c r="E106" s="101" t="s">
        <v>251</v>
      </c>
      <c r="F106" s="93" t="s">
        <v>777</v>
      </c>
      <c r="G106" s="105">
        <v>20</v>
      </c>
    </row>
    <row r="107" spans="1:7" ht="14.25">
      <c r="A107" s="104" t="s">
        <v>959</v>
      </c>
      <c r="B107" s="93">
        <v>2015</v>
      </c>
      <c r="C107" s="94" t="s">
        <v>771</v>
      </c>
      <c r="D107" s="94" t="s">
        <v>772</v>
      </c>
      <c r="E107" s="101" t="s">
        <v>1120</v>
      </c>
      <c r="F107" s="93" t="s">
        <v>585</v>
      </c>
      <c r="G107" s="105">
        <v>100</v>
      </c>
    </row>
    <row r="108" spans="1:7" ht="14.25">
      <c r="A108" s="104" t="s">
        <v>779</v>
      </c>
      <c r="B108" s="93">
        <v>2015</v>
      </c>
      <c r="C108" s="94" t="s">
        <v>775</v>
      </c>
      <c r="D108" s="94" t="s">
        <v>776</v>
      </c>
      <c r="E108" s="101" t="s">
        <v>252</v>
      </c>
      <c r="F108" s="93" t="s">
        <v>777</v>
      </c>
      <c r="G108" s="105">
        <v>20</v>
      </c>
    </row>
    <row r="109" spans="1:7" ht="14.25">
      <c r="A109" s="104" t="s">
        <v>779</v>
      </c>
      <c r="B109" s="93">
        <v>2015</v>
      </c>
      <c r="C109" s="94" t="s">
        <v>775</v>
      </c>
      <c r="D109" s="94" t="s">
        <v>776</v>
      </c>
      <c r="E109" s="101" t="s">
        <v>256</v>
      </c>
      <c r="F109" s="93" t="s">
        <v>777</v>
      </c>
      <c r="G109" s="105">
        <v>20</v>
      </c>
    </row>
    <row r="110" spans="1:7" ht="14.25">
      <c r="A110" s="104" t="s">
        <v>779</v>
      </c>
      <c r="B110" s="93">
        <v>2015</v>
      </c>
      <c r="C110" s="94" t="s">
        <v>775</v>
      </c>
      <c r="D110" s="94" t="s">
        <v>776</v>
      </c>
      <c r="E110" s="101" t="s">
        <v>833</v>
      </c>
      <c r="F110" s="93" t="s">
        <v>777</v>
      </c>
      <c r="G110" s="105">
        <v>20</v>
      </c>
    </row>
    <row r="111" spans="1:7" ht="14.25">
      <c r="A111" s="104" t="s">
        <v>779</v>
      </c>
      <c r="B111" s="93">
        <v>2015</v>
      </c>
      <c r="C111" s="94" t="s">
        <v>775</v>
      </c>
      <c r="D111" s="94" t="s">
        <v>776</v>
      </c>
      <c r="E111" s="101" t="s">
        <v>900</v>
      </c>
      <c r="F111" s="93" t="s">
        <v>777</v>
      </c>
      <c r="G111" s="105">
        <v>20</v>
      </c>
    </row>
    <row r="112" spans="1:7" ht="14.25">
      <c r="A112" s="104" t="s">
        <v>779</v>
      </c>
      <c r="B112" s="93">
        <v>2015</v>
      </c>
      <c r="C112" s="94" t="s">
        <v>775</v>
      </c>
      <c r="D112" s="94" t="s">
        <v>776</v>
      </c>
      <c r="E112" s="101" t="s">
        <v>253</v>
      </c>
      <c r="F112" s="93" t="s">
        <v>777</v>
      </c>
      <c r="G112" s="105">
        <v>20</v>
      </c>
    </row>
    <row r="113" spans="1:7" ht="14.25">
      <c r="A113" s="104" t="s">
        <v>779</v>
      </c>
      <c r="B113" s="93">
        <v>2015</v>
      </c>
      <c r="C113" s="94" t="s">
        <v>775</v>
      </c>
      <c r="D113" s="94" t="s">
        <v>776</v>
      </c>
      <c r="E113" s="101" t="s">
        <v>254</v>
      </c>
      <c r="F113" s="93" t="s">
        <v>777</v>
      </c>
      <c r="G113" s="105">
        <v>20</v>
      </c>
    </row>
    <row r="114" spans="1:7" ht="14.25">
      <c r="A114" s="104" t="s">
        <v>779</v>
      </c>
      <c r="B114" s="93">
        <v>2015</v>
      </c>
      <c r="C114" s="94" t="s">
        <v>775</v>
      </c>
      <c r="D114" s="94" t="s">
        <v>776</v>
      </c>
      <c r="E114" s="101" t="s">
        <v>258</v>
      </c>
      <c r="F114" s="93" t="s">
        <v>777</v>
      </c>
      <c r="G114" s="105">
        <v>20</v>
      </c>
    </row>
    <row r="115" spans="1:7" ht="14.25">
      <c r="A115" s="104" t="s">
        <v>779</v>
      </c>
      <c r="B115" s="93">
        <v>2015</v>
      </c>
      <c r="C115" s="94" t="s">
        <v>775</v>
      </c>
      <c r="D115" s="94" t="s">
        <v>776</v>
      </c>
      <c r="E115" s="101" t="s">
        <v>193</v>
      </c>
      <c r="F115" s="93" t="s">
        <v>777</v>
      </c>
      <c r="G115" s="105">
        <v>20</v>
      </c>
    </row>
    <row r="116" spans="1:7" ht="14.25">
      <c r="A116" s="104" t="s">
        <v>779</v>
      </c>
      <c r="B116" s="93">
        <v>2015</v>
      </c>
      <c r="C116" s="94" t="s">
        <v>775</v>
      </c>
      <c r="D116" s="94" t="s">
        <v>776</v>
      </c>
      <c r="E116" s="101" t="s">
        <v>257</v>
      </c>
      <c r="F116" s="93" t="s">
        <v>777</v>
      </c>
      <c r="G116" s="105">
        <v>20</v>
      </c>
    </row>
    <row r="117" spans="1:7" ht="14.25">
      <c r="A117" s="104" t="s">
        <v>779</v>
      </c>
      <c r="B117" s="93">
        <v>2015</v>
      </c>
      <c r="C117" s="94" t="s">
        <v>775</v>
      </c>
      <c r="D117" s="94" t="s">
        <v>776</v>
      </c>
      <c r="E117" s="101" t="s">
        <v>255</v>
      </c>
      <c r="F117" s="93" t="s">
        <v>777</v>
      </c>
      <c r="G117" s="105">
        <v>20</v>
      </c>
    </row>
    <row r="118" spans="1:7" ht="14.25">
      <c r="A118" s="104" t="s">
        <v>779</v>
      </c>
      <c r="B118" s="93">
        <v>2015</v>
      </c>
      <c r="C118" s="94" t="s">
        <v>771</v>
      </c>
      <c r="D118" s="94" t="s">
        <v>772</v>
      </c>
      <c r="E118" s="101" t="s">
        <v>1123</v>
      </c>
      <c r="F118" s="93" t="s">
        <v>585</v>
      </c>
      <c r="G118" s="105">
        <v>100</v>
      </c>
    </row>
    <row r="119" spans="1:7" ht="14.25">
      <c r="A119" s="104" t="s">
        <v>650</v>
      </c>
      <c r="B119" s="93">
        <v>2015</v>
      </c>
      <c r="C119" s="94" t="s">
        <v>775</v>
      </c>
      <c r="D119" s="94" t="s">
        <v>776</v>
      </c>
      <c r="E119" s="101" t="s">
        <v>259</v>
      </c>
      <c r="F119" s="93" t="s">
        <v>777</v>
      </c>
      <c r="G119" s="105">
        <v>20</v>
      </c>
    </row>
    <row r="120" spans="1:7" ht="14.25">
      <c r="A120" s="104" t="s">
        <v>650</v>
      </c>
      <c r="B120" s="93">
        <v>2015</v>
      </c>
      <c r="C120" s="94" t="s">
        <v>775</v>
      </c>
      <c r="D120" s="94" t="s">
        <v>776</v>
      </c>
      <c r="E120" s="101" t="s">
        <v>923</v>
      </c>
      <c r="F120" s="93" t="s">
        <v>777</v>
      </c>
      <c r="G120" s="105">
        <v>20</v>
      </c>
    </row>
    <row r="121" spans="1:7" ht="14.25">
      <c r="A121" s="104" t="s">
        <v>650</v>
      </c>
      <c r="B121" s="93">
        <v>2015</v>
      </c>
      <c r="C121" s="94" t="s">
        <v>775</v>
      </c>
      <c r="D121" s="94" t="s">
        <v>776</v>
      </c>
      <c r="E121" s="101" t="s">
        <v>1146</v>
      </c>
      <c r="F121" s="93" t="s">
        <v>777</v>
      </c>
      <c r="G121" s="105">
        <v>20</v>
      </c>
    </row>
    <row r="122" spans="1:7" ht="14.25">
      <c r="A122" s="104" t="s">
        <v>650</v>
      </c>
      <c r="B122" s="93">
        <v>2015</v>
      </c>
      <c r="C122" s="94" t="s">
        <v>775</v>
      </c>
      <c r="D122" s="94" t="s">
        <v>776</v>
      </c>
      <c r="E122" s="101" t="s">
        <v>1255</v>
      </c>
      <c r="F122" s="93" t="s">
        <v>777</v>
      </c>
      <c r="G122" s="105">
        <v>20</v>
      </c>
    </row>
    <row r="123" spans="1:7" ht="14.25">
      <c r="A123" s="104" t="s">
        <v>650</v>
      </c>
      <c r="B123" s="93">
        <v>2015</v>
      </c>
      <c r="C123" s="94" t="s">
        <v>771</v>
      </c>
      <c r="D123" s="94" t="s">
        <v>772</v>
      </c>
      <c r="E123" s="101" t="s">
        <v>1282</v>
      </c>
      <c r="F123" s="93" t="s">
        <v>585</v>
      </c>
      <c r="G123" s="105">
        <v>100</v>
      </c>
    </row>
    <row r="124" spans="1:7" ht="14.25">
      <c r="A124" s="104" t="s">
        <v>1036</v>
      </c>
      <c r="B124" s="93">
        <v>2015</v>
      </c>
      <c r="C124" s="94" t="s">
        <v>775</v>
      </c>
      <c r="D124" s="94" t="s">
        <v>776</v>
      </c>
      <c r="E124" s="101" t="s">
        <v>1035</v>
      </c>
      <c r="F124" s="93" t="s">
        <v>777</v>
      </c>
      <c r="G124" s="105">
        <v>20</v>
      </c>
    </row>
    <row r="125" spans="1:7" ht="14.25">
      <c r="A125" s="104" t="s">
        <v>1036</v>
      </c>
      <c r="B125" s="93">
        <v>2015</v>
      </c>
      <c r="C125" s="94" t="s">
        <v>775</v>
      </c>
      <c r="D125" s="94" t="s">
        <v>776</v>
      </c>
      <c r="E125" s="101" t="s">
        <v>260</v>
      </c>
      <c r="F125" s="93" t="s">
        <v>777</v>
      </c>
      <c r="G125" s="105">
        <v>20</v>
      </c>
    </row>
    <row r="126" spans="1:7" ht="14.25">
      <c r="A126" s="104" t="s">
        <v>1036</v>
      </c>
      <c r="B126" s="93">
        <v>2015</v>
      </c>
      <c r="C126" s="94" t="s">
        <v>775</v>
      </c>
      <c r="D126" s="94" t="s">
        <v>776</v>
      </c>
      <c r="E126" s="101" t="s">
        <v>261</v>
      </c>
      <c r="F126" s="93" t="s">
        <v>777</v>
      </c>
      <c r="G126" s="105">
        <v>20</v>
      </c>
    </row>
    <row r="127" spans="1:7" ht="14.25">
      <c r="A127" s="104" t="s">
        <v>690</v>
      </c>
      <c r="B127" s="93">
        <v>2015</v>
      </c>
      <c r="C127" s="94" t="s">
        <v>775</v>
      </c>
      <c r="D127" s="94" t="s">
        <v>776</v>
      </c>
      <c r="E127" s="101" t="s">
        <v>845</v>
      </c>
      <c r="F127" s="93" t="s">
        <v>777</v>
      </c>
      <c r="G127" s="105">
        <v>20</v>
      </c>
    </row>
    <row r="128" spans="1:7" ht="14.25">
      <c r="A128" s="104" t="s">
        <v>690</v>
      </c>
      <c r="B128" s="93">
        <v>2015</v>
      </c>
      <c r="C128" s="94" t="s">
        <v>775</v>
      </c>
      <c r="D128" s="94" t="s">
        <v>776</v>
      </c>
      <c r="E128" s="101" t="s">
        <v>865</v>
      </c>
      <c r="F128" s="93" t="s">
        <v>777</v>
      </c>
      <c r="G128" s="105">
        <v>20</v>
      </c>
    </row>
    <row r="129" spans="1:7" ht="14.25">
      <c r="A129" s="104" t="s">
        <v>690</v>
      </c>
      <c r="B129" s="93">
        <v>2015</v>
      </c>
      <c r="C129" s="94" t="s">
        <v>775</v>
      </c>
      <c r="D129" s="94" t="s">
        <v>776</v>
      </c>
      <c r="E129" s="101" t="s">
        <v>271</v>
      </c>
      <c r="F129" s="93" t="s">
        <v>777</v>
      </c>
      <c r="G129" s="105">
        <v>20</v>
      </c>
    </row>
    <row r="130" spans="1:7" ht="14.25">
      <c r="A130" s="104" t="s">
        <v>690</v>
      </c>
      <c r="B130" s="93">
        <v>2015</v>
      </c>
      <c r="C130" s="94" t="s">
        <v>775</v>
      </c>
      <c r="D130" s="94" t="s">
        <v>776</v>
      </c>
      <c r="E130" s="101" t="s">
        <v>272</v>
      </c>
      <c r="F130" s="93" t="s">
        <v>777</v>
      </c>
      <c r="G130" s="105">
        <v>20</v>
      </c>
    </row>
    <row r="131" spans="1:7" ht="14.25">
      <c r="A131" s="104" t="s">
        <v>690</v>
      </c>
      <c r="B131" s="93">
        <v>2015</v>
      </c>
      <c r="C131" s="94" t="s">
        <v>775</v>
      </c>
      <c r="D131" s="94" t="s">
        <v>776</v>
      </c>
      <c r="E131" s="101" t="s">
        <v>270</v>
      </c>
      <c r="F131" s="93" t="s">
        <v>777</v>
      </c>
      <c r="G131" s="105">
        <v>20</v>
      </c>
    </row>
    <row r="132" spans="1:7" ht="14.25">
      <c r="A132" s="104" t="s">
        <v>690</v>
      </c>
      <c r="B132" s="93">
        <v>2015</v>
      </c>
      <c r="C132" s="94" t="s">
        <v>775</v>
      </c>
      <c r="D132" s="94" t="s">
        <v>776</v>
      </c>
      <c r="E132" s="101" t="s">
        <v>270</v>
      </c>
      <c r="F132" s="93" t="s">
        <v>777</v>
      </c>
      <c r="G132" s="105">
        <v>20</v>
      </c>
    </row>
    <row r="133" spans="1:7" ht="14.25">
      <c r="A133" s="104" t="s">
        <v>690</v>
      </c>
      <c r="B133" s="93">
        <v>2015</v>
      </c>
      <c r="C133" s="94" t="s">
        <v>775</v>
      </c>
      <c r="D133" s="94" t="s">
        <v>776</v>
      </c>
      <c r="E133" s="101" t="s">
        <v>267</v>
      </c>
      <c r="F133" s="93" t="s">
        <v>777</v>
      </c>
      <c r="G133" s="105">
        <v>20</v>
      </c>
    </row>
    <row r="134" spans="1:7" ht="14.25">
      <c r="A134" s="104" t="s">
        <v>690</v>
      </c>
      <c r="B134" s="93">
        <v>2015</v>
      </c>
      <c r="C134" s="94" t="s">
        <v>775</v>
      </c>
      <c r="D134" s="94" t="s">
        <v>776</v>
      </c>
      <c r="E134" s="101" t="s">
        <v>268</v>
      </c>
      <c r="F134" s="93" t="s">
        <v>777</v>
      </c>
      <c r="G134" s="105">
        <v>20</v>
      </c>
    </row>
    <row r="135" spans="1:7" ht="14.25">
      <c r="A135" s="104" t="s">
        <v>690</v>
      </c>
      <c r="B135" s="93">
        <v>2015</v>
      </c>
      <c r="C135" s="94" t="s">
        <v>775</v>
      </c>
      <c r="D135" s="94" t="s">
        <v>776</v>
      </c>
      <c r="E135" s="101" t="s">
        <v>269</v>
      </c>
      <c r="F135" s="93" t="s">
        <v>777</v>
      </c>
      <c r="G135" s="105">
        <v>20</v>
      </c>
    </row>
    <row r="136" spans="1:7" ht="14.25">
      <c r="A136" s="104" t="s">
        <v>690</v>
      </c>
      <c r="B136" s="93">
        <v>2015</v>
      </c>
      <c r="C136" s="94" t="s">
        <v>775</v>
      </c>
      <c r="D136" s="94" t="s">
        <v>776</v>
      </c>
      <c r="E136" s="101" t="s">
        <v>694</v>
      </c>
      <c r="F136" s="93" t="s">
        <v>1042</v>
      </c>
      <c r="G136" s="105">
        <v>20</v>
      </c>
    </row>
    <row r="137" spans="1:7" ht="14.25">
      <c r="A137" s="104" t="s">
        <v>690</v>
      </c>
      <c r="B137" s="93">
        <v>2015</v>
      </c>
      <c r="C137" s="94" t="s">
        <v>771</v>
      </c>
      <c r="D137" s="94" t="s">
        <v>772</v>
      </c>
      <c r="E137" s="101" t="s">
        <v>1058</v>
      </c>
      <c r="F137" s="93" t="s">
        <v>585</v>
      </c>
      <c r="G137" s="105">
        <v>100</v>
      </c>
    </row>
    <row r="138" spans="1:7" ht="14.25">
      <c r="A138" s="104" t="s">
        <v>814</v>
      </c>
      <c r="B138" s="93">
        <v>2015</v>
      </c>
      <c r="C138" s="94" t="s">
        <v>775</v>
      </c>
      <c r="D138" s="94" t="s">
        <v>776</v>
      </c>
      <c r="E138" s="101" t="s">
        <v>263</v>
      </c>
      <c r="F138" s="93" t="s">
        <v>777</v>
      </c>
      <c r="G138" s="105">
        <v>20</v>
      </c>
    </row>
    <row r="139" spans="1:7" ht="14.25">
      <c r="A139" s="104" t="s">
        <v>814</v>
      </c>
      <c r="B139" s="93">
        <v>2015</v>
      </c>
      <c r="C139" s="94" t="s">
        <v>775</v>
      </c>
      <c r="D139" s="94" t="s">
        <v>776</v>
      </c>
      <c r="E139" s="101" t="s">
        <v>262</v>
      </c>
      <c r="F139" s="93" t="s">
        <v>777</v>
      </c>
      <c r="G139" s="105">
        <v>20</v>
      </c>
    </row>
    <row r="140" spans="1:7" ht="14.25">
      <c r="A140" s="104" t="s">
        <v>814</v>
      </c>
      <c r="B140" s="93">
        <v>2015</v>
      </c>
      <c r="C140" s="94" t="s">
        <v>775</v>
      </c>
      <c r="D140" s="94" t="s">
        <v>776</v>
      </c>
      <c r="E140" s="101" t="s">
        <v>264</v>
      </c>
      <c r="F140" s="93" t="s">
        <v>777</v>
      </c>
      <c r="G140" s="105">
        <v>20</v>
      </c>
    </row>
    <row r="141" spans="1:7" ht="14.25">
      <c r="A141" s="104" t="s">
        <v>814</v>
      </c>
      <c r="B141" s="93">
        <v>2015</v>
      </c>
      <c r="C141" s="94" t="s">
        <v>775</v>
      </c>
      <c r="D141" s="94" t="s">
        <v>776</v>
      </c>
      <c r="E141" s="101" t="s">
        <v>265</v>
      </c>
      <c r="F141" s="93" t="s">
        <v>777</v>
      </c>
      <c r="G141" s="105">
        <v>20</v>
      </c>
    </row>
    <row r="142" spans="1:7" ht="14.25">
      <c r="A142" s="104" t="s">
        <v>814</v>
      </c>
      <c r="B142" s="93">
        <v>2015</v>
      </c>
      <c r="C142" s="94" t="s">
        <v>775</v>
      </c>
      <c r="D142" s="94" t="s">
        <v>776</v>
      </c>
      <c r="E142" s="101" t="s">
        <v>586</v>
      </c>
      <c r="F142" s="93" t="s">
        <v>777</v>
      </c>
      <c r="G142" s="105">
        <v>20</v>
      </c>
    </row>
    <row r="143" spans="1:7" ht="14.25">
      <c r="A143" s="104" t="s">
        <v>814</v>
      </c>
      <c r="B143" s="93">
        <v>2015</v>
      </c>
      <c r="C143" s="94" t="s">
        <v>771</v>
      </c>
      <c r="D143" s="94" t="s">
        <v>772</v>
      </c>
      <c r="E143" s="101" t="s">
        <v>1346</v>
      </c>
      <c r="F143" s="93" t="s">
        <v>585</v>
      </c>
      <c r="G143" s="105">
        <v>100</v>
      </c>
    </row>
    <row r="144" spans="1:7" ht="14.25">
      <c r="A144" s="104" t="s">
        <v>774</v>
      </c>
      <c r="B144" s="93">
        <v>2015</v>
      </c>
      <c r="C144" s="94" t="s">
        <v>775</v>
      </c>
      <c r="D144" s="94" t="s">
        <v>776</v>
      </c>
      <c r="E144" s="101" t="s">
        <v>773</v>
      </c>
      <c r="F144" s="93" t="s">
        <v>777</v>
      </c>
      <c r="G144" s="105">
        <v>20</v>
      </c>
    </row>
    <row r="145" spans="1:7" ht="14.25">
      <c r="A145" s="104" t="s">
        <v>774</v>
      </c>
      <c r="B145" s="93">
        <v>2015</v>
      </c>
      <c r="C145" s="94" t="s">
        <v>775</v>
      </c>
      <c r="D145" s="94" t="s">
        <v>776</v>
      </c>
      <c r="E145" s="101" t="s">
        <v>878</v>
      </c>
      <c r="F145" s="93" t="s">
        <v>777</v>
      </c>
      <c r="G145" s="105">
        <v>20</v>
      </c>
    </row>
    <row r="146" spans="1:7" ht="14.25">
      <c r="A146" s="104" t="s">
        <v>774</v>
      </c>
      <c r="B146" s="93">
        <v>2015</v>
      </c>
      <c r="C146" s="94" t="s">
        <v>775</v>
      </c>
      <c r="D146" s="94" t="s">
        <v>776</v>
      </c>
      <c r="E146" s="101" t="s">
        <v>1043</v>
      </c>
      <c r="F146" s="93" t="s">
        <v>777</v>
      </c>
      <c r="G146" s="105">
        <v>20</v>
      </c>
    </row>
    <row r="147" spans="1:7" ht="14.25">
      <c r="A147" s="104" t="s">
        <v>774</v>
      </c>
      <c r="B147" s="93">
        <v>2015</v>
      </c>
      <c r="C147" s="94" t="s">
        <v>775</v>
      </c>
      <c r="D147" s="94" t="s">
        <v>776</v>
      </c>
      <c r="E147" s="101" t="s">
        <v>195</v>
      </c>
      <c r="F147" s="93" t="s">
        <v>777</v>
      </c>
      <c r="G147" s="105">
        <v>20</v>
      </c>
    </row>
    <row r="148" spans="1:7" ht="14.25">
      <c r="A148" s="104" t="s">
        <v>774</v>
      </c>
      <c r="B148" s="93">
        <v>2015</v>
      </c>
      <c r="C148" s="94" t="s">
        <v>775</v>
      </c>
      <c r="D148" s="94" t="s">
        <v>776</v>
      </c>
      <c r="E148" s="101" t="s">
        <v>195</v>
      </c>
      <c r="F148" s="93" t="s">
        <v>777</v>
      </c>
      <c r="G148" s="105">
        <v>20</v>
      </c>
    </row>
    <row r="149" spans="1:7" ht="14.25">
      <c r="A149" s="104" t="s">
        <v>774</v>
      </c>
      <c r="B149" s="93">
        <v>2015</v>
      </c>
      <c r="C149" s="94" t="s">
        <v>775</v>
      </c>
      <c r="D149" s="94" t="s">
        <v>776</v>
      </c>
      <c r="E149" s="101" t="s">
        <v>1340</v>
      </c>
      <c r="F149" s="93" t="s">
        <v>777</v>
      </c>
      <c r="G149" s="105">
        <v>20</v>
      </c>
    </row>
    <row r="150" spans="1:7" ht="14.25">
      <c r="A150" s="104" t="s">
        <v>774</v>
      </c>
      <c r="B150" s="93">
        <v>2015</v>
      </c>
      <c r="C150" s="94" t="s">
        <v>771</v>
      </c>
      <c r="D150" s="94" t="s">
        <v>772</v>
      </c>
      <c r="E150" s="101" t="s">
        <v>773</v>
      </c>
      <c r="F150" s="93" t="s">
        <v>585</v>
      </c>
      <c r="G150" s="105">
        <v>100</v>
      </c>
    </row>
    <row r="151" spans="1:7" ht="14.25">
      <c r="A151" s="104" t="s">
        <v>826</v>
      </c>
      <c r="B151" s="93">
        <v>2015</v>
      </c>
      <c r="C151" s="94" t="s">
        <v>775</v>
      </c>
      <c r="D151" s="94" t="s">
        <v>776</v>
      </c>
      <c r="E151" s="101" t="s">
        <v>631</v>
      </c>
      <c r="F151" s="93" t="s">
        <v>777</v>
      </c>
      <c r="G151" s="105">
        <v>20</v>
      </c>
    </row>
    <row r="152" spans="1:7" ht="14.25">
      <c r="A152" s="104" t="s">
        <v>826</v>
      </c>
      <c r="B152" s="93">
        <v>2015</v>
      </c>
      <c r="C152" s="94" t="s">
        <v>775</v>
      </c>
      <c r="D152" s="94" t="s">
        <v>776</v>
      </c>
      <c r="E152" s="101" t="s">
        <v>644</v>
      </c>
      <c r="F152" s="93" t="s">
        <v>777</v>
      </c>
      <c r="G152" s="105">
        <v>20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I21" sqref="I21"/>
    </sheetView>
  </sheetViews>
  <sheetFormatPr defaultColWidth="9.00390625" defaultRowHeight="14.25"/>
  <cols>
    <col min="2" max="2" width="34.25390625" style="0" customWidth="1"/>
    <col min="3" max="3" width="9.875" style="0" customWidth="1"/>
  </cols>
  <sheetData>
    <row r="1" spans="1:8" ht="28.5" customHeight="1">
      <c r="A1" s="175" t="s">
        <v>1368</v>
      </c>
      <c r="B1" s="175"/>
      <c r="C1" s="175"/>
      <c r="D1" s="175"/>
      <c r="E1" s="175"/>
      <c r="F1" s="175"/>
      <c r="G1" s="175"/>
      <c r="H1" s="175"/>
    </row>
    <row r="2" spans="1:8" ht="22.5">
      <c r="A2" s="114" t="s">
        <v>1369</v>
      </c>
      <c r="B2" s="114" t="s">
        <v>1370</v>
      </c>
      <c r="C2" s="114" t="s">
        <v>1371</v>
      </c>
      <c r="D2" s="114" t="s">
        <v>1372</v>
      </c>
      <c r="E2" s="115" t="s">
        <v>1373</v>
      </c>
      <c r="F2" s="115" t="s">
        <v>1374</v>
      </c>
      <c r="G2" s="115" t="s">
        <v>1375</v>
      </c>
      <c r="H2" s="115" t="s">
        <v>1376</v>
      </c>
    </row>
    <row r="3" spans="1:8" ht="14.25">
      <c r="A3" s="108" t="s">
        <v>139</v>
      </c>
      <c r="B3" s="108" t="s">
        <v>1377</v>
      </c>
      <c r="C3" s="108" t="s">
        <v>883</v>
      </c>
      <c r="D3" s="108" t="s">
        <v>1378</v>
      </c>
      <c r="E3" s="116">
        <v>100</v>
      </c>
      <c r="F3" s="117" t="s">
        <v>368</v>
      </c>
      <c r="G3" s="116">
        <v>1</v>
      </c>
      <c r="H3" s="116">
        <f>E3*G3</f>
        <v>100</v>
      </c>
    </row>
    <row r="4" spans="1:8" ht="14.25">
      <c r="A4" s="108" t="s">
        <v>1379</v>
      </c>
      <c r="B4" s="108" t="s">
        <v>1377</v>
      </c>
      <c r="C4" s="108" t="s">
        <v>883</v>
      </c>
      <c r="D4" s="108" t="s">
        <v>1378</v>
      </c>
      <c r="E4" s="116">
        <v>100</v>
      </c>
      <c r="F4" s="117" t="s">
        <v>368</v>
      </c>
      <c r="G4" s="116">
        <v>1</v>
      </c>
      <c r="H4" s="116">
        <f>E4*G4</f>
        <v>100</v>
      </c>
    </row>
    <row r="5" spans="1:8" ht="14.25">
      <c r="A5" s="108" t="s">
        <v>349</v>
      </c>
      <c r="B5" s="108" t="s">
        <v>1377</v>
      </c>
      <c r="C5" s="108" t="s">
        <v>817</v>
      </c>
      <c r="D5" s="108" t="s">
        <v>1380</v>
      </c>
      <c r="E5" s="116">
        <v>12</v>
      </c>
      <c r="F5" s="117" t="s">
        <v>368</v>
      </c>
      <c r="G5" s="116">
        <v>1</v>
      </c>
      <c r="H5" s="116">
        <f aca="true" t="shared" si="0" ref="H5:H13">E5*G5</f>
        <v>12</v>
      </c>
    </row>
    <row r="6" spans="1:8" ht="14.25">
      <c r="A6" s="108" t="s">
        <v>138</v>
      </c>
      <c r="B6" s="108" t="s">
        <v>1377</v>
      </c>
      <c r="C6" s="108" t="s">
        <v>817</v>
      </c>
      <c r="D6" s="108" t="s">
        <v>1380</v>
      </c>
      <c r="E6" s="116">
        <v>12</v>
      </c>
      <c r="F6" s="117" t="s">
        <v>368</v>
      </c>
      <c r="G6" s="116">
        <v>1</v>
      </c>
      <c r="H6" s="116">
        <f t="shared" si="0"/>
        <v>12</v>
      </c>
    </row>
    <row r="7" spans="1:8" ht="14.25">
      <c r="A7" s="108" t="s">
        <v>73</v>
      </c>
      <c r="B7" s="108" t="s">
        <v>1377</v>
      </c>
      <c r="C7" s="108" t="s">
        <v>817</v>
      </c>
      <c r="D7" s="108" t="s">
        <v>1378</v>
      </c>
      <c r="E7" s="116">
        <v>6</v>
      </c>
      <c r="F7" s="117" t="s">
        <v>368</v>
      </c>
      <c r="G7" s="116">
        <v>1</v>
      </c>
      <c r="H7" s="116">
        <f t="shared" si="0"/>
        <v>6</v>
      </c>
    </row>
    <row r="8" spans="1:8" ht="14.25">
      <c r="A8" s="108" t="s">
        <v>4</v>
      </c>
      <c r="B8" s="108" t="s">
        <v>1377</v>
      </c>
      <c r="C8" s="108" t="s">
        <v>817</v>
      </c>
      <c r="D8" s="108" t="s">
        <v>1378</v>
      </c>
      <c r="E8" s="116">
        <v>6</v>
      </c>
      <c r="F8" s="117" t="s">
        <v>368</v>
      </c>
      <c r="G8" s="116">
        <v>1</v>
      </c>
      <c r="H8" s="116">
        <f t="shared" si="0"/>
        <v>6</v>
      </c>
    </row>
    <row r="9" spans="1:8" ht="14.25">
      <c r="A9" s="108" t="s">
        <v>158</v>
      </c>
      <c r="B9" s="108" t="s">
        <v>1377</v>
      </c>
      <c r="C9" s="108" t="s">
        <v>817</v>
      </c>
      <c r="D9" s="108" t="s">
        <v>1378</v>
      </c>
      <c r="E9" s="116">
        <v>6</v>
      </c>
      <c r="F9" s="117" t="s">
        <v>368</v>
      </c>
      <c r="G9" s="116">
        <v>1</v>
      </c>
      <c r="H9" s="116">
        <f t="shared" si="0"/>
        <v>6</v>
      </c>
    </row>
    <row r="10" spans="1:8" ht="14.25">
      <c r="A10" s="108" t="s">
        <v>18</v>
      </c>
      <c r="B10" s="108" t="s">
        <v>1377</v>
      </c>
      <c r="C10" s="108" t="s">
        <v>817</v>
      </c>
      <c r="D10" s="108" t="s">
        <v>1378</v>
      </c>
      <c r="E10" s="116">
        <v>6</v>
      </c>
      <c r="F10" s="117" t="s">
        <v>368</v>
      </c>
      <c r="G10" s="116">
        <v>1</v>
      </c>
      <c r="H10" s="116">
        <f t="shared" si="0"/>
        <v>6</v>
      </c>
    </row>
    <row r="11" spans="1:8" ht="14.25">
      <c r="A11" s="108" t="s">
        <v>4</v>
      </c>
      <c r="B11" s="108" t="s">
        <v>1377</v>
      </c>
      <c r="C11" s="108" t="s">
        <v>817</v>
      </c>
      <c r="D11" s="108" t="s">
        <v>1378</v>
      </c>
      <c r="E11" s="116">
        <v>6</v>
      </c>
      <c r="F11" s="117" t="s">
        <v>368</v>
      </c>
      <c r="G11" s="116">
        <v>1</v>
      </c>
      <c r="H11" s="116">
        <f t="shared" si="0"/>
        <v>6</v>
      </c>
    </row>
    <row r="12" spans="1:8" ht="14.25">
      <c r="A12" s="108" t="s">
        <v>24</v>
      </c>
      <c r="B12" s="108" t="s">
        <v>1377</v>
      </c>
      <c r="C12" s="108" t="s">
        <v>817</v>
      </c>
      <c r="D12" s="108" t="s">
        <v>1378</v>
      </c>
      <c r="E12" s="116">
        <v>6</v>
      </c>
      <c r="F12" s="117" t="s">
        <v>368</v>
      </c>
      <c r="G12" s="116">
        <v>1</v>
      </c>
      <c r="H12" s="116">
        <f t="shared" si="0"/>
        <v>6</v>
      </c>
    </row>
    <row r="13" spans="1:8" ht="14.25">
      <c r="A13" s="108" t="s">
        <v>71</v>
      </c>
      <c r="B13" s="108" t="s">
        <v>1377</v>
      </c>
      <c r="C13" s="108" t="s">
        <v>817</v>
      </c>
      <c r="D13" s="108" t="s">
        <v>1378</v>
      </c>
      <c r="E13" s="116">
        <v>6</v>
      </c>
      <c r="F13" s="117" t="s">
        <v>368</v>
      </c>
      <c r="G13" s="116">
        <v>1</v>
      </c>
      <c r="H13" s="116">
        <f t="shared" si="0"/>
        <v>6</v>
      </c>
    </row>
    <row r="14" spans="1:8" ht="14.25">
      <c r="A14" s="110" t="s">
        <v>1381</v>
      </c>
      <c r="B14" s="111" t="s">
        <v>1382</v>
      </c>
      <c r="C14" s="111" t="s">
        <v>1383</v>
      </c>
      <c r="D14" s="111" t="s">
        <v>1384</v>
      </c>
      <c r="E14" s="118">
        <v>100</v>
      </c>
      <c r="F14" s="117" t="s">
        <v>1385</v>
      </c>
      <c r="G14" s="118">
        <v>1</v>
      </c>
      <c r="H14" s="118">
        <v>100</v>
      </c>
    </row>
    <row r="15" spans="1:8" ht="14.25">
      <c r="A15" s="110" t="s">
        <v>1386</v>
      </c>
      <c r="B15" s="111" t="s">
        <v>1382</v>
      </c>
      <c r="C15" s="111" t="s">
        <v>1383</v>
      </c>
      <c r="D15" s="111" t="s">
        <v>1387</v>
      </c>
      <c r="E15" s="112">
        <v>200</v>
      </c>
      <c r="F15" s="109" t="s">
        <v>1388</v>
      </c>
      <c r="G15" s="112">
        <v>0.3</v>
      </c>
      <c r="H15" s="112">
        <v>60</v>
      </c>
    </row>
    <row r="16" spans="1:8" ht="14.25">
      <c r="A16" s="113" t="s">
        <v>1389</v>
      </c>
      <c r="B16" s="111" t="s">
        <v>1382</v>
      </c>
      <c r="C16" s="111" t="s">
        <v>1383</v>
      </c>
      <c r="D16" s="111" t="s">
        <v>1387</v>
      </c>
      <c r="E16" s="112">
        <v>200</v>
      </c>
      <c r="F16" s="109" t="s">
        <v>1390</v>
      </c>
      <c r="G16" s="112">
        <v>0.7</v>
      </c>
      <c r="H16" s="112">
        <v>140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2015-12-21T09:21:55Z</cp:lastPrinted>
  <dcterms:created xsi:type="dcterms:W3CDTF">1996-12-17T01:32:42Z</dcterms:created>
  <dcterms:modified xsi:type="dcterms:W3CDTF">2016-01-07T07:24:21Z</dcterms:modified>
  <cp:category/>
  <cp:version/>
  <cp:contentType/>
  <cp:contentStatus/>
</cp:coreProperties>
</file>